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065" windowHeight="11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<sst xmlns="http://schemas.openxmlformats.org/spreadsheetml/2006/main" count="39" uniqueCount="24">
  <si>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p value</t>
  </si>
  <si>
    <t>consulting</t>
  </si>
  <si>
    <t>in stock</t>
  </si>
  <si>
    <t>market</t>
  </si>
  <si>
    <t>Site 1</t>
  </si>
  <si>
    <t>of</t>
  </si>
  <si>
    <t>company</t>
  </si>
  <si>
    <t>without the</t>
  </si>
  <si>
    <t>using the</t>
  </si>
  <si>
    <t>cost</t>
  </si>
  <si>
    <t>expected</t>
  </si>
  <si>
    <t>cost of</t>
  </si>
  <si>
    <t>drilling at</t>
  </si>
  <si>
    <t>investing</t>
  </si>
  <si>
    <t>A</t>
  </si>
  <si>
    <t>B</t>
  </si>
  <si>
    <t>C</t>
  </si>
  <si>
    <t>best</t>
  </si>
  <si>
    <t>alternative</t>
  </si>
  <si>
    <t>Dry Hole</t>
  </si>
  <si>
    <t>Calculations</t>
  </si>
  <si>
    <t>Hydrocarbons</t>
  </si>
  <si>
    <t>part 1</t>
  </si>
  <si>
    <t>part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</si>
</sst>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1.75"/>
      <name val="Times New Roman"/>
      <family val="0"/>
    </font>
    <font>
      <sz val="5.25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4" fontId="0" fillId="0" borderId="1" xfId="17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43" fontId="0" fillId="0" borderId="0" xfId="15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12"/>
          <c:w val="0.90875"/>
          <c:h val="0.96975"/>
        </c:manualLayout>
      </c:layout>
      <c:lineChart>
        <c:grouping val="standard"/>
        <c:varyColors val="0"/>
        <c:ser>
          <c:idx val="0"/>
          <c:order val="0"/>
          <c:tx>
            <c:v>Option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Sheet1!$B$90:$B$110</c:f>
              <c:numCache>
                <c:ptCount val="21"/>
                <c:pt idx="0">
                  <c:v>0.8000000000000005</c:v>
                </c:pt>
                <c:pt idx="1">
                  <c:v>0.8100000000000005</c:v>
                </c:pt>
                <c:pt idx="2">
                  <c:v>0.8200000000000005</c:v>
                </c:pt>
                <c:pt idx="3">
                  <c:v>0.8300000000000005</c:v>
                </c:pt>
                <c:pt idx="4">
                  <c:v>0.8400000000000005</c:v>
                </c:pt>
                <c:pt idx="5">
                  <c:v>0.8500000000000005</c:v>
                </c:pt>
                <c:pt idx="6">
                  <c:v>0.8600000000000005</c:v>
                </c:pt>
                <c:pt idx="7">
                  <c:v>0.8700000000000006</c:v>
                </c:pt>
                <c:pt idx="8">
                  <c:v>0.8800000000000006</c:v>
                </c:pt>
                <c:pt idx="9">
                  <c:v>0.8900000000000006</c:v>
                </c:pt>
                <c:pt idx="10">
                  <c:v>0.9000000000000006</c:v>
                </c:pt>
                <c:pt idx="11">
                  <c:v>0.9100000000000006</c:v>
                </c:pt>
                <c:pt idx="12">
                  <c:v>0.9200000000000006</c:v>
                </c:pt>
                <c:pt idx="13">
                  <c:v>0.9300000000000006</c:v>
                </c:pt>
                <c:pt idx="14">
                  <c:v>0.9400000000000006</c:v>
                </c:pt>
                <c:pt idx="15">
                  <c:v>0.9500000000000006</c:v>
                </c:pt>
                <c:pt idx="16">
                  <c:v>0.9600000000000006</c:v>
                </c:pt>
                <c:pt idx="17">
                  <c:v>0.9700000000000006</c:v>
                </c:pt>
                <c:pt idx="18">
                  <c:v>0.9800000000000006</c:v>
                </c:pt>
                <c:pt idx="19">
                  <c:v>0.9900000000000007</c:v>
                </c:pt>
                <c:pt idx="20">
                  <c:v>1.0000000000000007</c:v>
                </c:pt>
              </c:numCache>
            </c:numRef>
          </c:cat>
          <c:val>
            <c:numRef>
              <c:f>Sheet1!$C$90:$C$110</c:f>
              <c:numCache>
                <c:ptCount val="21"/>
                <c:pt idx="0">
                  <c:v>169.99999999999955</c:v>
                </c:pt>
                <c:pt idx="1">
                  <c:v>160.99999999999955</c:v>
                </c:pt>
                <c:pt idx="2">
                  <c:v>151.99999999999955</c:v>
                </c:pt>
                <c:pt idx="3">
                  <c:v>142.99999999999955</c:v>
                </c:pt>
                <c:pt idx="4">
                  <c:v>133.99999999999955</c:v>
                </c:pt>
                <c:pt idx="5">
                  <c:v>124.99999999999955</c:v>
                </c:pt>
                <c:pt idx="6">
                  <c:v>115.99999999999955</c:v>
                </c:pt>
                <c:pt idx="7">
                  <c:v>106.99999999999955</c:v>
                </c:pt>
                <c:pt idx="8">
                  <c:v>97.99999999999955</c:v>
                </c:pt>
                <c:pt idx="9">
                  <c:v>88.99999999999955</c:v>
                </c:pt>
                <c:pt idx="10">
                  <c:v>79.99999999999943</c:v>
                </c:pt>
                <c:pt idx="11">
                  <c:v>70.99999999999943</c:v>
                </c:pt>
                <c:pt idx="12">
                  <c:v>61.99999999999943</c:v>
                </c:pt>
                <c:pt idx="13">
                  <c:v>52.99999999999943</c:v>
                </c:pt>
                <c:pt idx="14">
                  <c:v>43.99999999999943</c:v>
                </c:pt>
                <c:pt idx="15">
                  <c:v>34.99999999999943</c:v>
                </c:pt>
                <c:pt idx="16">
                  <c:v>25.99999999999943</c:v>
                </c:pt>
                <c:pt idx="17">
                  <c:v>16.99999999999943</c:v>
                </c:pt>
                <c:pt idx="18">
                  <c:v>7.999999999999432</c:v>
                </c:pt>
                <c:pt idx="19">
                  <c:v>-1.0000000000005684</c:v>
                </c:pt>
                <c:pt idx="20">
                  <c:v>-10.000000000000568</c:v>
                </c:pt>
              </c:numCache>
            </c:numRef>
          </c:val>
          <c:smooth val="0"/>
        </c:ser>
        <c:ser>
          <c:idx val="1"/>
          <c:order val="1"/>
          <c:tx>
            <c:v>Option B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Sheet1!$B$90:$B$110</c:f>
              <c:numCache>
                <c:ptCount val="21"/>
                <c:pt idx="0">
                  <c:v>0.8000000000000005</c:v>
                </c:pt>
                <c:pt idx="1">
                  <c:v>0.8100000000000005</c:v>
                </c:pt>
                <c:pt idx="2">
                  <c:v>0.8200000000000005</c:v>
                </c:pt>
                <c:pt idx="3">
                  <c:v>0.8300000000000005</c:v>
                </c:pt>
                <c:pt idx="4">
                  <c:v>0.8400000000000005</c:v>
                </c:pt>
                <c:pt idx="5">
                  <c:v>0.8500000000000005</c:v>
                </c:pt>
                <c:pt idx="6">
                  <c:v>0.8600000000000005</c:v>
                </c:pt>
                <c:pt idx="7">
                  <c:v>0.8700000000000006</c:v>
                </c:pt>
                <c:pt idx="8">
                  <c:v>0.8800000000000006</c:v>
                </c:pt>
                <c:pt idx="9">
                  <c:v>0.8900000000000006</c:v>
                </c:pt>
                <c:pt idx="10">
                  <c:v>0.9000000000000006</c:v>
                </c:pt>
                <c:pt idx="11">
                  <c:v>0.9100000000000006</c:v>
                </c:pt>
                <c:pt idx="12">
                  <c:v>0.9200000000000006</c:v>
                </c:pt>
                <c:pt idx="13">
                  <c:v>0.9300000000000006</c:v>
                </c:pt>
                <c:pt idx="14">
                  <c:v>0.9400000000000006</c:v>
                </c:pt>
                <c:pt idx="15">
                  <c:v>0.9500000000000006</c:v>
                </c:pt>
                <c:pt idx="16">
                  <c:v>0.9600000000000006</c:v>
                </c:pt>
                <c:pt idx="17">
                  <c:v>0.9700000000000006</c:v>
                </c:pt>
                <c:pt idx="18">
                  <c:v>0.9800000000000006</c:v>
                </c:pt>
                <c:pt idx="19">
                  <c:v>0.9900000000000007</c:v>
                </c:pt>
                <c:pt idx="20">
                  <c:v>1.0000000000000007</c:v>
                </c:pt>
              </c:numCache>
            </c:numRef>
          </c:cat>
          <c:val>
            <c:numRef>
              <c:f>Sheet1!$D$90:$D$110</c:f>
              <c:numCache>
                <c:ptCount val="2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v>Option 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Sheet1!$B$90:$B$110</c:f>
              <c:numCache>
                <c:ptCount val="21"/>
                <c:pt idx="0">
                  <c:v>0.8000000000000005</c:v>
                </c:pt>
                <c:pt idx="1">
                  <c:v>0.8100000000000005</c:v>
                </c:pt>
                <c:pt idx="2">
                  <c:v>0.8200000000000005</c:v>
                </c:pt>
                <c:pt idx="3">
                  <c:v>0.8300000000000005</c:v>
                </c:pt>
                <c:pt idx="4">
                  <c:v>0.8400000000000005</c:v>
                </c:pt>
                <c:pt idx="5">
                  <c:v>0.8500000000000005</c:v>
                </c:pt>
                <c:pt idx="6">
                  <c:v>0.8600000000000005</c:v>
                </c:pt>
                <c:pt idx="7">
                  <c:v>0.8700000000000006</c:v>
                </c:pt>
                <c:pt idx="8">
                  <c:v>0.8800000000000006</c:v>
                </c:pt>
                <c:pt idx="9">
                  <c:v>0.8900000000000006</c:v>
                </c:pt>
                <c:pt idx="10">
                  <c:v>0.9000000000000006</c:v>
                </c:pt>
                <c:pt idx="11">
                  <c:v>0.9100000000000006</c:v>
                </c:pt>
                <c:pt idx="12">
                  <c:v>0.9200000000000006</c:v>
                </c:pt>
                <c:pt idx="13">
                  <c:v>0.9300000000000006</c:v>
                </c:pt>
                <c:pt idx="14">
                  <c:v>0.9400000000000006</c:v>
                </c:pt>
                <c:pt idx="15">
                  <c:v>0.9500000000000006</c:v>
                </c:pt>
                <c:pt idx="16">
                  <c:v>0.9600000000000006</c:v>
                </c:pt>
                <c:pt idx="17">
                  <c:v>0.9700000000000006</c:v>
                </c:pt>
                <c:pt idx="18">
                  <c:v>0.9800000000000006</c:v>
                </c:pt>
                <c:pt idx="19">
                  <c:v>0.9900000000000007</c:v>
                </c:pt>
                <c:pt idx="20">
                  <c:v>1.0000000000000007</c:v>
                </c:pt>
              </c:numCache>
            </c:numRef>
          </c:cat>
          <c:val>
            <c:numRef>
              <c:f>Sheet1!$E$90:$E$110</c:f>
              <c:numCache>
                <c:ptCount val="21"/>
                <c:pt idx="0">
                  <c:v>169.89999999999958</c:v>
                </c:pt>
                <c:pt idx="1">
                  <c:v>160.89999999999952</c:v>
                </c:pt>
                <c:pt idx="2">
                  <c:v>151.89999999999958</c:v>
                </c:pt>
                <c:pt idx="3">
                  <c:v>142.8999999999995</c:v>
                </c:pt>
                <c:pt idx="4">
                  <c:v>133.89999999999952</c:v>
                </c:pt>
                <c:pt idx="5">
                  <c:v>124.89999999999948</c:v>
                </c:pt>
                <c:pt idx="6">
                  <c:v>115.89999999999951</c:v>
                </c:pt>
                <c:pt idx="7">
                  <c:v>106.89999999999944</c:v>
                </c:pt>
                <c:pt idx="8">
                  <c:v>98.6499999999996</c:v>
                </c:pt>
                <c:pt idx="9">
                  <c:v>91.14999999999954</c:v>
                </c:pt>
                <c:pt idx="10">
                  <c:v>83.64999999999958</c:v>
                </c:pt>
                <c:pt idx="11">
                  <c:v>76.14999999999952</c:v>
                </c:pt>
                <c:pt idx="12">
                  <c:v>68.64999999999957</c:v>
                </c:pt>
                <c:pt idx="13">
                  <c:v>61.14999999999951</c:v>
                </c:pt>
                <c:pt idx="14">
                  <c:v>53.64999999999955</c:v>
                </c:pt>
                <c:pt idx="15">
                  <c:v>46.149999999999494</c:v>
                </c:pt>
                <c:pt idx="16">
                  <c:v>38.64999999999954</c:v>
                </c:pt>
                <c:pt idx="17">
                  <c:v>31.14999999999948</c:v>
                </c:pt>
                <c:pt idx="18">
                  <c:v>23.649999999999523</c:v>
                </c:pt>
                <c:pt idx="19">
                  <c:v>16.14999999999947</c:v>
                </c:pt>
                <c:pt idx="20">
                  <c:v>14.899999999999999</c:v>
                </c:pt>
              </c:numCache>
            </c:numRef>
          </c:val>
          <c:smooth val="0"/>
        </c:ser>
        <c:marker val="1"/>
        <c:axId val="66910022"/>
        <c:axId val="65319287"/>
      </c:lineChart>
      <c:catAx>
        <c:axId val="66910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19287"/>
        <c:crosses val="autoZero"/>
        <c:auto val="1"/>
        <c:lblOffset val="100"/>
        <c:noMultiLvlLbl val="0"/>
      </c:catAx>
      <c:valAx>
        <c:axId val="65319287"/>
        <c:scaling>
          <c:orientation val="minMax"/>
          <c:max val="175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10022"/>
        <c:crossesAt val="1"/>
        <c:crossBetween val="between"/>
        <c:dispUnits/>
        <c:majorUnit val="1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525" b="0" i="0" u="none" baseline="0"/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05"/>
          <c:y val="0.10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8</xdr:row>
      <xdr:rowOff>152400</xdr:rowOff>
    </xdr:from>
    <xdr:to>
      <xdr:col>15</xdr:col>
      <xdr:colOff>457200</xdr:colOff>
      <xdr:row>38</xdr:row>
      <xdr:rowOff>47625</xdr:rowOff>
    </xdr:to>
    <xdr:graphicFrame>
      <xdr:nvGraphicFramePr>
        <xdr:cNvPr id="1" name="Chart 2"/>
        <xdr:cNvGraphicFramePr/>
      </xdr:nvGraphicFramePr>
      <xdr:xfrm>
        <a:off x="4286250" y="1447800"/>
        <a:ext cx="68484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0"/>
  <sheetViews>
    <sheetView tabSelected="1" workbookViewId="0" topLeftCell="A1">
      <selection activeCell="F8" sqref="F8"/>
    </sheetView>
  </sheetViews>
  <sheetFormatPr defaultColWidth="9.140625" defaultRowHeight="12.75"/>
  <cols>
    <col min="3" max="4" width="11.140625" style="0" bestFit="1" customWidth="1"/>
    <col min="5" max="5" width="10.28125" style="0" bestFit="1" customWidth="1"/>
    <col min="6" max="6" width="10.7109375" style="0" bestFit="1" customWidth="1"/>
    <col min="7" max="7" width="12.140625" style="0" bestFit="1" customWidth="1"/>
    <col min="8" max="10" width="13.57421875" style="0" bestFit="1" customWidth="1"/>
  </cols>
  <sheetData>
    <row r="1" spans="3:5" ht="12.75">
      <c r="C1" s="1" t="s">
        <v>14</v>
      </c>
      <c r="D1" s="1" t="s">
        <v>15</v>
      </c>
      <c r="E1" s="1" t="s">
        <v>16</v>
      </c>
    </row>
    <row r="2" ht="12.75">
      <c r="D2" s="1" t="s">
        <v>10</v>
      </c>
    </row>
    <row r="3" spans="2:6" ht="12.75">
      <c r="B3" s="1"/>
      <c r="C3" s="1" t="s">
        <v>10</v>
      </c>
      <c r="D3" s="1" t="s">
        <v>11</v>
      </c>
      <c r="E3" s="1"/>
      <c r="F3" s="1"/>
    </row>
    <row r="4" spans="2:10" ht="12.75">
      <c r="B4" s="1"/>
      <c r="C4" s="1" t="s">
        <v>11</v>
      </c>
      <c r="D4" s="1" t="s">
        <v>13</v>
      </c>
      <c r="E4" s="1" t="s">
        <v>10</v>
      </c>
      <c r="F4" s="1"/>
      <c r="G4" s="1" t="s">
        <v>19</v>
      </c>
      <c r="H4" s="1" t="s">
        <v>19</v>
      </c>
      <c r="I4" s="1" t="s">
        <v>21</v>
      </c>
      <c r="J4" s="1" t="s">
        <v>21</v>
      </c>
    </row>
    <row r="5" spans="2:10" ht="12.75">
      <c r="B5" s="1"/>
      <c r="C5" s="1" t="s">
        <v>12</v>
      </c>
      <c r="D5" s="1" t="s">
        <v>2</v>
      </c>
      <c r="E5" s="1" t="s">
        <v>9</v>
      </c>
      <c r="F5" s="1"/>
      <c r="G5" s="1" t="s">
        <v>20</v>
      </c>
      <c r="H5" s="1" t="s">
        <v>20</v>
      </c>
      <c r="I5" s="1" t="s">
        <v>20</v>
      </c>
      <c r="J5" s="1" t="s">
        <v>20</v>
      </c>
    </row>
    <row r="6" spans="2:10" ht="12.75">
      <c r="B6" s="1"/>
      <c r="C6" s="1" t="s">
        <v>4</v>
      </c>
      <c r="D6" s="1" t="s">
        <v>3</v>
      </c>
      <c r="E6" s="1" t="s">
        <v>5</v>
      </c>
      <c r="F6" s="1"/>
      <c r="G6" s="1" t="s">
        <v>22</v>
      </c>
      <c r="H6" s="1" t="s">
        <v>23</v>
      </c>
      <c r="I6" s="1" t="s">
        <v>22</v>
      </c>
      <c r="J6" s="1" t="s">
        <v>23</v>
      </c>
    </row>
    <row r="7" spans="2:6" ht="12.75">
      <c r="B7" s="1"/>
      <c r="C7" s="1" t="s">
        <v>7</v>
      </c>
      <c r="D7" s="1" t="s">
        <v>7</v>
      </c>
      <c r="E7" s="1" t="s">
        <v>8</v>
      </c>
      <c r="F7" s="1"/>
    </row>
    <row r="8" spans="2:6" ht="12.75">
      <c r="B8" s="1"/>
      <c r="C8" s="1" t="s">
        <v>1</v>
      </c>
      <c r="D8" s="1" t="s">
        <v>1</v>
      </c>
      <c r="E8" s="1" t="s">
        <v>1</v>
      </c>
      <c r="F8" s="1" t="s">
        <v>17</v>
      </c>
    </row>
    <row r="9" spans="2:6" ht="12.75">
      <c r="B9" s="4" t="s">
        <v>0</v>
      </c>
      <c r="C9" s="4" t="s">
        <v>6</v>
      </c>
      <c r="D9" s="4" t="s">
        <v>6</v>
      </c>
      <c r="E9" s="4" t="s">
        <v>6</v>
      </c>
      <c r="F9" s="5" t="s">
        <v>18</v>
      </c>
    </row>
    <row r="10" spans="2:10" ht="12.75">
      <c r="B10" s="2">
        <v>0</v>
      </c>
      <c r="C10" s="3">
        <f>890-900*B10</f>
        <v>890</v>
      </c>
      <c r="D10" s="3">
        <v>15</v>
      </c>
      <c r="E10" s="3">
        <f>(0.15+0.6*B10)*MAX(G10,H10)+(0.85-0.6*B10)*MAX(I10,J10)</f>
        <v>889.9</v>
      </c>
      <c r="F10" s="2" t="str">
        <f>IF(C10=MAX(C10:E10),"A",IF(D10=MAX(C10:E10),"B","C"))</f>
        <v>A</v>
      </c>
      <c r="G10" s="6">
        <f>(0.75*B10)/(0.15+0.6*B10)*(-10.1)+(0.15-0.15*B10)/(0.15+0.6*B10)*(889.9)</f>
        <v>889.9</v>
      </c>
      <c r="H10" s="6">
        <v>14.9</v>
      </c>
      <c r="I10" s="6">
        <f>(0.25*B10)/(0.85-0.6*B10)*(-10.1)+(0.85-0.85*B10)/(0.85-0.6*B10)*(889.9)</f>
        <v>889.9</v>
      </c>
      <c r="J10" s="6">
        <v>14.9</v>
      </c>
    </row>
    <row r="11" spans="2:10" ht="12.75">
      <c r="B11" s="2">
        <f>B10+0.01</f>
        <v>0.01</v>
      </c>
      <c r="C11" s="3">
        <f>890-900*B11</f>
        <v>881</v>
      </c>
      <c r="D11" s="3">
        <v>15</v>
      </c>
      <c r="E11" s="3">
        <f aca="true" t="shared" si="0" ref="E11:E74">(0.15+0.6*B11)*MAX(G11,H11)+(0.85-0.6*B11)*MAX(I11,J11)</f>
        <v>880.8999999999999</v>
      </c>
      <c r="F11" s="2" t="str">
        <f aca="true" t="shared" si="1" ref="F11:F74">IF(C11=MAX(C11:E11),"A",IF(D11=MAX(C11:E11),"B","C"))</f>
        <v>A</v>
      </c>
      <c r="G11" s="6">
        <f aca="true" t="shared" si="2" ref="G11:G74">(0.75*B11)/(0.15+0.6*B11)*(-10.1)+(0.15-0.15*B11)/(0.15+0.6*B11)*(889.9)</f>
        <v>846.6307692307691</v>
      </c>
      <c r="H11" s="6">
        <v>14.9</v>
      </c>
      <c r="I11" s="6">
        <f aca="true" t="shared" si="3" ref="I11:I74">(0.25*B11)/(0.85-0.6*B11)*(-10.1)+(0.85-0.85*B11)/(0.85-0.6*B11)*(889.9)</f>
        <v>887.2341232227487</v>
      </c>
      <c r="J11" s="6">
        <v>14.9</v>
      </c>
    </row>
    <row r="12" spans="2:10" ht="12.75">
      <c r="B12" s="2">
        <f aca="true" t="shared" si="4" ref="B12:B75">B11+0.01</f>
        <v>0.02</v>
      </c>
      <c r="C12" s="3">
        <f aca="true" t="shared" si="5" ref="C12:C75">890-900*B12</f>
        <v>872</v>
      </c>
      <c r="D12" s="3">
        <v>15</v>
      </c>
      <c r="E12" s="3">
        <f t="shared" si="0"/>
        <v>871.9000000000001</v>
      </c>
      <c r="F12" s="2" t="str">
        <f t="shared" si="1"/>
        <v>A</v>
      </c>
      <c r="G12" s="6">
        <f t="shared" si="2"/>
        <v>806.5666666666665</v>
      </c>
      <c r="H12" s="6">
        <v>14.9</v>
      </c>
      <c r="I12" s="6">
        <f t="shared" si="3"/>
        <v>884.5300715990454</v>
      </c>
      <c r="J12" s="6">
        <v>14.9</v>
      </c>
    </row>
    <row r="13" spans="2:10" ht="12.75">
      <c r="B13" s="2">
        <f t="shared" si="4"/>
        <v>0.03</v>
      </c>
      <c r="C13" s="3">
        <f t="shared" si="5"/>
        <v>863</v>
      </c>
      <c r="D13" s="3">
        <v>15</v>
      </c>
      <c r="E13" s="3">
        <f t="shared" si="0"/>
        <v>862.9</v>
      </c>
      <c r="F13" s="2" t="str">
        <f t="shared" si="1"/>
        <v>A</v>
      </c>
      <c r="G13" s="6">
        <f t="shared" si="2"/>
        <v>769.3642857142858</v>
      </c>
      <c r="H13" s="6">
        <v>14.9</v>
      </c>
      <c r="I13" s="6">
        <f t="shared" si="3"/>
        <v>881.7870192307693</v>
      </c>
      <c r="J13" s="6">
        <v>14.9</v>
      </c>
    </row>
    <row r="14" spans="2:10" ht="12.75">
      <c r="B14" s="2">
        <f t="shared" si="4"/>
        <v>0.04</v>
      </c>
      <c r="C14" s="3">
        <f t="shared" si="5"/>
        <v>854</v>
      </c>
      <c r="D14" s="3">
        <v>15</v>
      </c>
      <c r="E14" s="3">
        <f t="shared" si="0"/>
        <v>853.8999999999999</v>
      </c>
      <c r="F14" s="2" t="str">
        <f t="shared" si="1"/>
        <v>A</v>
      </c>
      <c r="G14" s="6">
        <f t="shared" si="2"/>
        <v>734.7275862068965</v>
      </c>
      <c r="H14" s="6">
        <v>14.9</v>
      </c>
      <c r="I14" s="6">
        <f t="shared" si="3"/>
        <v>879.0041162227602</v>
      </c>
      <c r="J14" s="6">
        <v>14.9</v>
      </c>
    </row>
    <row r="15" spans="2:10" ht="12.75">
      <c r="B15" s="2">
        <f t="shared" si="4"/>
        <v>0.05</v>
      </c>
      <c r="C15" s="3">
        <f t="shared" si="5"/>
        <v>845</v>
      </c>
      <c r="D15" s="3">
        <v>15</v>
      </c>
      <c r="E15" s="3">
        <f t="shared" si="0"/>
        <v>844.9</v>
      </c>
      <c r="F15" s="2" t="str">
        <f t="shared" si="1"/>
        <v>A</v>
      </c>
      <c r="G15" s="6">
        <f t="shared" si="2"/>
        <v>702.4</v>
      </c>
      <c r="H15" s="6">
        <v>14.9</v>
      </c>
      <c r="I15" s="6">
        <f t="shared" si="3"/>
        <v>876.1804878048781</v>
      </c>
      <c r="J15" s="6">
        <v>14.9</v>
      </c>
    </row>
    <row r="16" spans="2:10" ht="12.75">
      <c r="B16" s="2">
        <f t="shared" si="4"/>
        <v>0.060000000000000005</v>
      </c>
      <c r="C16" s="3">
        <f t="shared" si="5"/>
        <v>836</v>
      </c>
      <c r="D16" s="3">
        <v>15</v>
      </c>
      <c r="E16" s="3">
        <f t="shared" si="0"/>
        <v>835.8999999999999</v>
      </c>
      <c r="F16" s="2" t="str">
        <f t="shared" si="1"/>
        <v>A</v>
      </c>
      <c r="G16" s="6">
        <f t="shared" si="2"/>
        <v>672.1580645161289</v>
      </c>
      <c r="H16" s="6">
        <v>14.9</v>
      </c>
      <c r="I16" s="6">
        <f t="shared" si="3"/>
        <v>873.3152334152334</v>
      </c>
      <c r="J16" s="6">
        <v>14.9</v>
      </c>
    </row>
    <row r="17" spans="2:10" ht="12.75">
      <c r="B17" s="2">
        <f t="shared" si="4"/>
        <v>0.07</v>
      </c>
      <c r="C17" s="3">
        <f t="shared" si="5"/>
        <v>827</v>
      </c>
      <c r="D17" s="3">
        <v>15</v>
      </c>
      <c r="E17" s="3">
        <f t="shared" si="0"/>
        <v>826.8999999999999</v>
      </c>
      <c r="F17" s="2" t="str">
        <f t="shared" si="1"/>
        <v>A</v>
      </c>
      <c r="G17" s="6">
        <f t="shared" si="2"/>
        <v>643.8062499999999</v>
      </c>
      <c r="H17" s="6">
        <v>14.9</v>
      </c>
      <c r="I17" s="6">
        <f t="shared" si="3"/>
        <v>870.4074257425742</v>
      </c>
      <c r="J17" s="6">
        <v>14.9</v>
      </c>
    </row>
    <row r="18" spans="2:10" ht="12.75">
      <c r="B18" s="2">
        <f t="shared" si="4"/>
        <v>0.08</v>
      </c>
      <c r="C18" s="3">
        <f t="shared" si="5"/>
        <v>818</v>
      </c>
      <c r="D18" s="3">
        <v>15</v>
      </c>
      <c r="E18" s="3">
        <f t="shared" si="0"/>
        <v>817.9</v>
      </c>
      <c r="F18" s="2" t="str">
        <f t="shared" si="1"/>
        <v>A</v>
      </c>
      <c r="G18" s="6">
        <f t="shared" si="2"/>
        <v>617.1727272727272</v>
      </c>
      <c r="H18" s="6">
        <v>14.9</v>
      </c>
      <c r="I18" s="6">
        <f t="shared" si="3"/>
        <v>867.4561097256858</v>
      </c>
      <c r="J18" s="6">
        <v>14.9</v>
      </c>
    </row>
    <row r="19" spans="2:10" ht="12.75">
      <c r="B19" s="2">
        <f t="shared" si="4"/>
        <v>0.09</v>
      </c>
      <c r="C19" s="3">
        <f t="shared" si="5"/>
        <v>809</v>
      </c>
      <c r="D19" s="3">
        <v>15</v>
      </c>
      <c r="E19" s="3">
        <f t="shared" si="0"/>
        <v>808.9</v>
      </c>
      <c r="F19" s="2" t="str">
        <f t="shared" si="1"/>
        <v>A</v>
      </c>
      <c r="G19" s="6">
        <f t="shared" si="2"/>
        <v>592.1058823529412</v>
      </c>
      <c r="H19" s="6">
        <v>14.9</v>
      </c>
      <c r="I19" s="6">
        <f t="shared" si="3"/>
        <v>864.4603015075378</v>
      </c>
      <c r="J19" s="6">
        <v>14.9</v>
      </c>
    </row>
    <row r="20" spans="2:10" ht="12.75">
      <c r="B20" s="2">
        <f t="shared" si="4"/>
        <v>0.09999999999999999</v>
      </c>
      <c r="C20" s="3">
        <f t="shared" si="5"/>
        <v>800</v>
      </c>
      <c r="D20" s="3">
        <v>15</v>
      </c>
      <c r="E20" s="3">
        <f t="shared" si="0"/>
        <v>799.9</v>
      </c>
      <c r="F20" s="2" t="str">
        <f t="shared" si="1"/>
        <v>A</v>
      </c>
      <c r="G20" s="6">
        <f t="shared" si="2"/>
        <v>568.4714285714285</v>
      </c>
      <c r="H20" s="6">
        <v>14.9</v>
      </c>
      <c r="I20" s="6">
        <f t="shared" si="3"/>
        <v>861.4189873417721</v>
      </c>
      <c r="J20" s="6">
        <v>14.9</v>
      </c>
    </row>
    <row r="21" spans="2:10" ht="12.75">
      <c r="B21" s="2">
        <f t="shared" si="4"/>
        <v>0.10999999999999999</v>
      </c>
      <c r="C21" s="3">
        <f t="shared" si="5"/>
        <v>791</v>
      </c>
      <c r="D21" s="3">
        <v>15</v>
      </c>
      <c r="E21" s="3">
        <f t="shared" si="0"/>
        <v>790.9</v>
      </c>
      <c r="F21" s="2" t="str">
        <f t="shared" si="1"/>
        <v>A</v>
      </c>
      <c r="G21" s="6">
        <f t="shared" si="2"/>
        <v>546.1500000000001</v>
      </c>
      <c r="H21" s="6">
        <v>14.9</v>
      </c>
      <c r="I21" s="6">
        <f t="shared" si="3"/>
        <v>858.3311224489795</v>
      </c>
      <c r="J21" s="6">
        <v>14.9</v>
      </c>
    </row>
    <row r="22" spans="2:10" ht="12.75">
      <c r="B22" s="2">
        <f t="shared" si="4"/>
        <v>0.11999999999999998</v>
      </c>
      <c r="C22" s="3">
        <f t="shared" si="5"/>
        <v>782</v>
      </c>
      <c r="D22" s="3">
        <v>15</v>
      </c>
      <c r="E22" s="3">
        <f t="shared" si="0"/>
        <v>781.9</v>
      </c>
      <c r="F22" s="2" t="str">
        <f t="shared" si="1"/>
        <v>A</v>
      </c>
      <c r="G22" s="6">
        <f t="shared" si="2"/>
        <v>525.0351351351353</v>
      </c>
      <c r="H22" s="6">
        <v>14.9</v>
      </c>
      <c r="I22" s="6">
        <f t="shared" si="3"/>
        <v>855.1956298200513</v>
      </c>
      <c r="J22" s="6">
        <v>14.9</v>
      </c>
    </row>
    <row r="23" spans="2:10" ht="12.75">
      <c r="B23" s="2">
        <f t="shared" si="4"/>
        <v>0.12999999999999998</v>
      </c>
      <c r="C23" s="3">
        <f t="shared" si="5"/>
        <v>773</v>
      </c>
      <c r="D23" s="3">
        <v>15</v>
      </c>
      <c r="E23" s="3">
        <f t="shared" si="0"/>
        <v>772.9</v>
      </c>
      <c r="F23" s="2" t="str">
        <f t="shared" si="1"/>
        <v>A</v>
      </c>
      <c r="G23" s="6">
        <f t="shared" si="2"/>
        <v>505.0315789473684</v>
      </c>
      <c r="H23" s="6">
        <v>14.9</v>
      </c>
      <c r="I23" s="6">
        <f t="shared" si="3"/>
        <v>852.0113989637306</v>
      </c>
      <c r="J23" s="6">
        <v>14.9</v>
      </c>
    </row>
    <row r="24" spans="2:10" ht="12.75">
      <c r="B24" s="2">
        <f t="shared" si="4"/>
        <v>0.13999999999999999</v>
      </c>
      <c r="C24" s="3">
        <f t="shared" si="5"/>
        <v>764</v>
      </c>
      <c r="D24" s="3">
        <v>15</v>
      </c>
      <c r="E24" s="3">
        <f t="shared" si="0"/>
        <v>763.8999999999999</v>
      </c>
      <c r="F24" s="2" t="str">
        <f t="shared" si="1"/>
        <v>A</v>
      </c>
      <c r="G24" s="6">
        <f t="shared" si="2"/>
        <v>486.05384615384617</v>
      </c>
      <c r="H24" s="6">
        <v>14.9</v>
      </c>
      <c r="I24" s="6">
        <f t="shared" si="3"/>
        <v>848.7772845953001</v>
      </c>
      <c r="J24" s="6">
        <v>14.9</v>
      </c>
    </row>
    <row r="25" spans="2:10" ht="12.75">
      <c r="B25" s="2">
        <f t="shared" si="4"/>
        <v>0.15</v>
      </c>
      <c r="C25" s="3">
        <f t="shared" si="5"/>
        <v>755</v>
      </c>
      <c r="D25" s="3">
        <v>15</v>
      </c>
      <c r="E25" s="3">
        <f t="shared" si="0"/>
        <v>754.9</v>
      </c>
      <c r="F25" s="2" t="str">
        <f t="shared" si="1"/>
        <v>A</v>
      </c>
      <c r="G25" s="6">
        <f t="shared" si="2"/>
        <v>468.025</v>
      </c>
      <c r="H25" s="6">
        <v>14.9</v>
      </c>
      <c r="I25" s="6">
        <f t="shared" si="3"/>
        <v>845.4921052631578</v>
      </c>
      <c r="J25" s="6">
        <v>14.9</v>
      </c>
    </row>
    <row r="26" spans="2:10" ht="12.75">
      <c r="B26" s="2">
        <f t="shared" si="4"/>
        <v>0.16</v>
      </c>
      <c r="C26" s="3">
        <f t="shared" si="5"/>
        <v>746</v>
      </c>
      <c r="D26" s="3">
        <v>15</v>
      </c>
      <c r="E26" s="3">
        <f t="shared" si="0"/>
        <v>745.9</v>
      </c>
      <c r="F26" s="2" t="str">
        <f t="shared" si="1"/>
        <v>A</v>
      </c>
      <c r="G26" s="6">
        <f t="shared" si="2"/>
        <v>450.87560975609756</v>
      </c>
      <c r="H26" s="6">
        <v>14.9</v>
      </c>
      <c r="I26" s="6">
        <f t="shared" si="3"/>
        <v>842.1546419098142</v>
      </c>
      <c r="J26" s="6">
        <v>14.9</v>
      </c>
    </row>
    <row r="27" spans="2:10" ht="12.75">
      <c r="B27" s="2">
        <f t="shared" si="4"/>
        <v>0.17</v>
      </c>
      <c r="C27" s="3">
        <f t="shared" si="5"/>
        <v>737</v>
      </c>
      <c r="D27" s="3">
        <v>15</v>
      </c>
      <c r="E27" s="3">
        <f t="shared" si="0"/>
        <v>736.9000000000001</v>
      </c>
      <c r="F27" s="2" t="str">
        <f t="shared" si="1"/>
        <v>A</v>
      </c>
      <c r="G27" s="6">
        <f t="shared" si="2"/>
        <v>434.54285714285714</v>
      </c>
      <c r="H27" s="6">
        <v>14.9</v>
      </c>
      <c r="I27" s="6">
        <f t="shared" si="3"/>
        <v>838.7636363636364</v>
      </c>
      <c r="J27" s="6">
        <v>14.9</v>
      </c>
    </row>
    <row r="28" spans="2:10" ht="12.75">
      <c r="B28" s="2">
        <f t="shared" si="4"/>
        <v>0.18000000000000002</v>
      </c>
      <c r="C28" s="3">
        <f t="shared" si="5"/>
        <v>728</v>
      </c>
      <c r="D28" s="3">
        <v>15</v>
      </c>
      <c r="E28" s="3">
        <f t="shared" si="0"/>
        <v>727.9</v>
      </c>
      <c r="F28" s="2" t="str">
        <f t="shared" si="1"/>
        <v>A</v>
      </c>
      <c r="G28" s="6">
        <f t="shared" si="2"/>
        <v>418.9697674418604</v>
      </c>
      <c r="H28" s="6">
        <v>14.9</v>
      </c>
      <c r="I28" s="6">
        <f t="shared" si="3"/>
        <v>835.3177897574124</v>
      </c>
      <c r="J28" s="6">
        <v>14.9</v>
      </c>
    </row>
    <row r="29" spans="2:10" ht="12.75">
      <c r="B29" s="2">
        <f t="shared" si="4"/>
        <v>0.19000000000000003</v>
      </c>
      <c r="C29" s="3">
        <f t="shared" si="5"/>
        <v>719</v>
      </c>
      <c r="D29" s="3">
        <v>15</v>
      </c>
      <c r="E29" s="3">
        <f t="shared" si="0"/>
        <v>718.8999999999999</v>
      </c>
      <c r="F29" s="2" t="str">
        <f t="shared" si="1"/>
        <v>A</v>
      </c>
      <c r="G29" s="6">
        <f t="shared" si="2"/>
        <v>404.1045454545454</v>
      </c>
      <c r="H29" s="6">
        <v>14.9</v>
      </c>
      <c r="I29" s="6">
        <f t="shared" si="3"/>
        <v>831.8157608695651</v>
      </c>
      <c r="J29" s="6">
        <v>14.9</v>
      </c>
    </row>
    <row r="30" spans="2:10" ht="12.75">
      <c r="B30" s="2">
        <f t="shared" si="4"/>
        <v>0.20000000000000004</v>
      </c>
      <c r="C30" s="3">
        <f t="shared" si="5"/>
        <v>710</v>
      </c>
      <c r="D30" s="3">
        <v>15</v>
      </c>
      <c r="E30" s="3">
        <f t="shared" si="0"/>
        <v>709.9</v>
      </c>
      <c r="F30" s="2" t="str">
        <f t="shared" si="1"/>
        <v>A</v>
      </c>
      <c r="G30" s="6">
        <f t="shared" si="2"/>
        <v>389.9</v>
      </c>
      <c r="H30" s="6">
        <v>14.9</v>
      </c>
      <c r="I30" s="6">
        <f t="shared" si="3"/>
        <v>828.2561643835616</v>
      </c>
      <c r="J30" s="6">
        <v>14.9</v>
      </c>
    </row>
    <row r="31" spans="2:10" ht="12.75">
      <c r="B31" s="2">
        <f t="shared" si="4"/>
        <v>0.21000000000000005</v>
      </c>
      <c r="C31" s="3">
        <f t="shared" si="5"/>
        <v>701</v>
      </c>
      <c r="D31" s="3">
        <v>15</v>
      </c>
      <c r="E31" s="3">
        <f t="shared" si="0"/>
        <v>700.9</v>
      </c>
      <c r="F31" s="2" t="str">
        <f t="shared" si="1"/>
        <v>A</v>
      </c>
      <c r="G31" s="6">
        <f t="shared" si="2"/>
        <v>376.3130434782608</v>
      </c>
      <c r="H31" s="6">
        <v>14.9</v>
      </c>
      <c r="I31" s="6">
        <f t="shared" si="3"/>
        <v>824.6375690607734</v>
      </c>
      <c r="J31" s="6">
        <v>14.9</v>
      </c>
    </row>
    <row r="32" spans="2:10" ht="12.75">
      <c r="B32" s="2">
        <f t="shared" si="4"/>
        <v>0.22000000000000006</v>
      </c>
      <c r="C32" s="3">
        <f t="shared" si="5"/>
        <v>692</v>
      </c>
      <c r="D32" s="3">
        <v>15</v>
      </c>
      <c r="E32" s="3">
        <f t="shared" si="0"/>
        <v>691.8999999999999</v>
      </c>
      <c r="F32" s="2" t="str">
        <f t="shared" si="1"/>
        <v>A</v>
      </c>
      <c r="G32" s="6">
        <f t="shared" si="2"/>
        <v>363.30425531914887</v>
      </c>
      <c r="H32" s="6">
        <v>14.9</v>
      </c>
      <c r="I32" s="6">
        <f t="shared" si="3"/>
        <v>820.958495821727</v>
      </c>
      <c r="J32" s="6">
        <v>14.9</v>
      </c>
    </row>
    <row r="33" spans="2:10" ht="12.75">
      <c r="B33" s="2">
        <f t="shared" si="4"/>
        <v>0.23000000000000007</v>
      </c>
      <c r="C33" s="3">
        <f t="shared" si="5"/>
        <v>683</v>
      </c>
      <c r="D33" s="3">
        <v>15</v>
      </c>
      <c r="E33" s="3">
        <f t="shared" si="0"/>
        <v>682.8999999999999</v>
      </c>
      <c r="F33" s="2" t="str">
        <f t="shared" si="1"/>
        <v>A</v>
      </c>
      <c r="G33" s="6">
        <f t="shared" si="2"/>
        <v>350.83749999999986</v>
      </c>
      <c r="H33" s="6">
        <v>14.9</v>
      </c>
      <c r="I33" s="6">
        <f t="shared" si="3"/>
        <v>817.2174157303369</v>
      </c>
      <c r="J33" s="6">
        <v>14.9</v>
      </c>
    </row>
    <row r="34" spans="2:10" ht="12.75">
      <c r="B34" s="2">
        <f t="shared" si="4"/>
        <v>0.24000000000000007</v>
      </c>
      <c r="C34" s="3">
        <f t="shared" si="5"/>
        <v>674</v>
      </c>
      <c r="D34" s="3">
        <v>15</v>
      </c>
      <c r="E34" s="3">
        <f t="shared" si="0"/>
        <v>673.8999999999999</v>
      </c>
      <c r="F34" s="2" t="str">
        <f t="shared" si="1"/>
        <v>A</v>
      </c>
      <c r="G34" s="6">
        <f t="shared" si="2"/>
        <v>338.8795918367346</v>
      </c>
      <c r="H34" s="6">
        <v>14.9</v>
      </c>
      <c r="I34" s="6">
        <f t="shared" si="3"/>
        <v>813.4127478753541</v>
      </c>
      <c r="J34" s="6">
        <v>14.9</v>
      </c>
    </row>
    <row r="35" spans="2:10" ht="12.75">
      <c r="B35" s="2">
        <f t="shared" si="4"/>
        <v>0.25000000000000006</v>
      </c>
      <c r="C35" s="3">
        <f t="shared" si="5"/>
        <v>665</v>
      </c>
      <c r="D35" s="3">
        <v>15</v>
      </c>
      <c r="E35" s="3">
        <f t="shared" si="0"/>
        <v>664.9</v>
      </c>
      <c r="F35" s="2" t="str">
        <f t="shared" si="1"/>
        <v>A</v>
      </c>
      <c r="G35" s="6">
        <f t="shared" si="2"/>
        <v>327.3999999999999</v>
      </c>
      <c r="H35" s="6">
        <v>14.9</v>
      </c>
      <c r="I35" s="6">
        <f t="shared" si="3"/>
        <v>809.5428571428572</v>
      </c>
      <c r="J35" s="6">
        <v>14.9</v>
      </c>
    </row>
    <row r="36" spans="2:10" ht="12.75">
      <c r="B36" s="2">
        <f t="shared" si="4"/>
        <v>0.26000000000000006</v>
      </c>
      <c r="C36" s="3">
        <f t="shared" si="5"/>
        <v>656</v>
      </c>
      <c r="D36" s="3">
        <v>15</v>
      </c>
      <c r="E36" s="3">
        <f t="shared" si="0"/>
        <v>655.8999999999999</v>
      </c>
      <c r="F36" s="2" t="str">
        <f t="shared" si="1"/>
        <v>A</v>
      </c>
      <c r="G36" s="6">
        <f t="shared" si="2"/>
        <v>316.370588235294</v>
      </c>
      <c r="H36" s="6">
        <v>14.9</v>
      </c>
      <c r="I36" s="6">
        <f t="shared" si="3"/>
        <v>805.6060518731987</v>
      </c>
      <c r="J36" s="6">
        <v>14.9</v>
      </c>
    </row>
    <row r="37" spans="2:10" ht="12.75">
      <c r="B37" s="2">
        <f t="shared" si="4"/>
        <v>0.2700000000000001</v>
      </c>
      <c r="C37" s="3">
        <f t="shared" si="5"/>
        <v>647</v>
      </c>
      <c r="D37" s="3">
        <v>15</v>
      </c>
      <c r="E37" s="3">
        <f t="shared" si="0"/>
        <v>646.8999999999999</v>
      </c>
      <c r="F37" s="2" t="str">
        <f t="shared" si="1"/>
        <v>A</v>
      </c>
      <c r="G37" s="6">
        <f t="shared" si="2"/>
        <v>305.76538461538456</v>
      </c>
      <c r="H37" s="6">
        <v>14.9</v>
      </c>
      <c r="I37" s="6">
        <f t="shared" si="3"/>
        <v>801.6005813953489</v>
      </c>
      <c r="J37" s="6">
        <v>14.9</v>
      </c>
    </row>
    <row r="38" spans="2:10" ht="12.75">
      <c r="B38" s="2">
        <f t="shared" si="4"/>
        <v>0.2800000000000001</v>
      </c>
      <c r="C38" s="3">
        <f t="shared" si="5"/>
        <v>637.9999999999999</v>
      </c>
      <c r="D38" s="3">
        <v>15</v>
      </c>
      <c r="E38" s="3">
        <f t="shared" si="0"/>
        <v>637.8999999999999</v>
      </c>
      <c r="F38" s="2" t="str">
        <f t="shared" si="1"/>
        <v>A</v>
      </c>
      <c r="G38" s="6">
        <f t="shared" si="2"/>
        <v>295.5603773584904</v>
      </c>
      <c r="H38" s="6">
        <v>14.9</v>
      </c>
      <c r="I38" s="6">
        <f t="shared" si="3"/>
        <v>797.5246334310849</v>
      </c>
      <c r="J38" s="6">
        <v>14.9</v>
      </c>
    </row>
    <row r="39" spans="2:10" ht="12.75">
      <c r="B39" s="2">
        <f t="shared" si="4"/>
        <v>0.2900000000000001</v>
      </c>
      <c r="C39" s="3">
        <f t="shared" si="5"/>
        <v>629</v>
      </c>
      <c r="D39" s="3">
        <v>15</v>
      </c>
      <c r="E39" s="3">
        <f t="shared" si="0"/>
        <v>628.8999999999999</v>
      </c>
      <c r="F39" s="2" t="str">
        <f t="shared" si="1"/>
        <v>A</v>
      </c>
      <c r="G39" s="6">
        <f t="shared" si="2"/>
        <v>285.73333333333323</v>
      </c>
      <c r="H39" s="6">
        <v>14.9</v>
      </c>
      <c r="I39" s="6">
        <f t="shared" si="3"/>
        <v>793.3763313609467</v>
      </c>
      <c r="J39" s="6">
        <v>14.9</v>
      </c>
    </row>
    <row r="40" spans="2:10" ht="12.75">
      <c r="B40" s="2">
        <f t="shared" si="4"/>
        <v>0.3000000000000001</v>
      </c>
      <c r="C40" s="3">
        <f t="shared" si="5"/>
        <v>619.9999999999999</v>
      </c>
      <c r="D40" s="3">
        <v>15</v>
      </c>
      <c r="E40" s="3">
        <f t="shared" si="0"/>
        <v>619.8999999999999</v>
      </c>
      <c r="F40" s="2" t="str">
        <f t="shared" si="1"/>
        <v>A</v>
      </c>
      <c r="G40" s="6">
        <f t="shared" si="2"/>
        <v>276.26363636363624</v>
      </c>
      <c r="H40" s="6">
        <v>14.9</v>
      </c>
      <c r="I40" s="6">
        <f t="shared" si="3"/>
        <v>789.1537313432837</v>
      </c>
      <c r="J40" s="6">
        <v>14.9</v>
      </c>
    </row>
    <row r="41" spans="2:10" ht="12.75">
      <c r="B41" s="2">
        <f t="shared" si="4"/>
        <v>0.3100000000000001</v>
      </c>
      <c r="C41" s="3">
        <f t="shared" si="5"/>
        <v>610.9999999999999</v>
      </c>
      <c r="D41" s="3">
        <v>15</v>
      </c>
      <c r="E41" s="3">
        <f t="shared" si="0"/>
        <v>610.9</v>
      </c>
      <c r="F41" s="2" t="str">
        <f t="shared" si="1"/>
        <v>A</v>
      </c>
      <c r="G41" s="6">
        <f t="shared" si="2"/>
        <v>267.1321428571427</v>
      </c>
      <c r="H41" s="6">
        <v>14.9</v>
      </c>
      <c r="I41" s="6">
        <f t="shared" si="3"/>
        <v>784.8548192771085</v>
      </c>
      <c r="J41" s="6">
        <v>14.9</v>
      </c>
    </row>
    <row r="42" spans="2:10" ht="12.75">
      <c r="B42" s="2">
        <f t="shared" si="4"/>
        <v>0.3200000000000001</v>
      </c>
      <c r="C42" s="3">
        <f t="shared" si="5"/>
        <v>601.9999999999999</v>
      </c>
      <c r="D42" s="3">
        <v>15</v>
      </c>
      <c r="E42" s="3">
        <f t="shared" si="0"/>
        <v>601.8999999999999</v>
      </c>
      <c r="F42" s="2" t="str">
        <f t="shared" si="1"/>
        <v>A</v>
      </c>
      <c r="G42" s="6">
        <f t="shared" si="2"/>
        <v>258.3210526315789</v>
      </c>
      <c r="H42" s="6">
        <v>14.9</v>
      </c>
      <c r="I42" s="6">
        <f t="shared" si="3"/>
        <v>780.4775075987841</v>
      </c>
      <c r="J42" s="6">
        <v>14.9</v>
      </c>
    </row>
    <row r="43" spans="2:10" ht="12.75">
      <c r="B43" s="2">
        <f t="shared" si="4"/>
        <v>0.3300000000000001</v>
      </c>
      <c r="C43" s="3">
        <f t="shared" si="5"/>
        <v>592.9999999999999</v>
      </c>
      <c r="D43" s="3">
        <v>15</v>
      </c>
      <c r="E43" s="3">
        <f t="shared" si="0"/>
        <v>592.8999999999999</v>
      </c>
      <c r="F43" s="2" t="str">
        <f t="shared" si="1"/>
        <v>A</v>
      </c>
      <c r="G43" s="6">
        <f t="shared" si="2"/>
        <v>249.81379310344815</v>
      </c>
      <c r="H43" s="6">
        <v>14.9</v>
      </c>
      <c r="I43" s="6">
        <f t="shared" si="3"/>
        <v>776.0196319018404</v>
      </c>
      <c r="J43" s="6">
        <v>14.9</v>
      </c>
    </row>
    <row r="44" spans="2:10" ht="12.75">
      <c r="B44" s="2">
        <f t="shared" si="4"/>
        <v>0.34000000000000014</v>
      </c>
      <c r="C44" s="3">
        <f t="shared" si="5"/>
        <v>583.9999999999999</v>
      </c>
      <c r="D44" s="3">
        <v>15</v>
      </c>
      <c r="E44" s="3">
        <f t="shared" si="0"/>
        <v>583.9</v>
      </c>
      <c r="F44" s="2" t="str">
        <f t="shared" si="1"/>
        <v>A</v>
      </c>
      <c r="G44" s="6">
        <f t="shared" si="2"/>
        <v>241.59491525423715</v>
      </c>
      <c r="H44" s="6">
        <v>14.9</v>
      </c>
      <c r="I44" s="6">
        <f t="shared" si="3"/>
        <v>771.4789473684211</v>
      </c>
      <c r="J44" s="6">
        <v>14.9</v>
      </c>
    </row>
    <row r="45" spans="2:10" ht="12.75">
      <c r="B45" s="2">
        <f t="shared" si="4"/>
        <v>0.35000000000000014</v>
      </c>
      <c r="C45" s="3">
        <f t="shared" si="5"/>
        <v>574.9999999999999</v>
      </c>
      <c r="D45" s="3">
        <v>15</v>
      </c>
      <c r="E45" s="3">
        <f t="shared" si="0"/>
        <v>574.8999999999999</v>
      </c>
      <c r="F45" s="2" t="str">
        <f t="shared" si="1"/>
        <v>A</v>
      </c>
      <c r="G45" s="6">
        <f t="shared" si="2"/>
        <v>233.64999999999986</v>
      </c>
      <c r="H45" s="6">
        <v>14.9</v>
      </c>
      <c r="I45" s="6">
        <f t="shared" si="3"/>
        <v>766.8531249999999</v>
      </c>
      <c r="J45" s="6">
        <v>14.9</v>
      </c>
    </row>
    <row r="46" spans="2:10" ht="12.75">
      <c r="B46" s="2">
        <f t="shared" si="4"/>
        <v>0.36000000000000015</v>
      </c>
      <c r="C46" s="3">
        <f t="shared" si="5"/>
        <v>565.9999999999999</v>
      </c>
      <c r="D46" s="3">
        <v>15</v>
      </c>
      <c r="E46" s="3">
        <f t="shared" si="0"/>
        <v>565.8999999999999</v>
      </c>
      <c r="F46" s="2" t="str">
        <f t="shared" si="1"/>
        <v>A</v>
      </c>
      <c r="G46" s="6">
        <f t="shared" si="2"/>
        <v>225.96557377049166</v>
      </c>
      <c r="H46" s="6">
        <v>14.9</v>
      </c>
      <c r="I46" s="6">
        <f t="shared" si="3"/>
        <v>762.1397476340693</v>
      </c>
      <c r="J46" s="6">
        <v>14.9</v>
      </c>
    </row>
    <row r="47" spans="2:10" ht="12.75">
      <c r="B47" s="2">
        <f t="shared" si="4"/>
        <v>0.37000000000000016</v>
      </c>
      <c r="C47" s="3">
        <f t="shared" si="5"/>
        <v>556.9999999999998</v>
      </c>
      <c r="D47" s="3">
        <v>15</v>
      </c>
      <c r="E47" s="3">
        <f t="shared" si="0"/>
        <v>556.8999999999997</v>
      </c>
      <c r="F47" s="2" t="str">
        <f t="shared" si="1"/>
        <v>A</v>
      </c>
      <c r="G47" s="6">
        <f t="shared" si="2"/>
        <v>218.52903225806435</v>
      </c>
      <c r="H47" s="6">
        <v>14.9</v>
      </c>
      <c r="I47" s="6">
        <f t="shared" si="3"/>
        <v>757.3363057324839</v>
      </c>
      <c r="J47" s="6">
        <v>14.9</v>
      </c>
    </row>
    <row r="48" spans="2:10" ht="12.75">
      <c r="B48" s="2">
        <f t="shared" si="4"/>
        <v>0.38000000000000017</v>
      </c>
      <c r="C48" s="3">
        <f t="shared" si="5"/>
        <v>547.9999999999998</v>
      </c>
      <c r="D48" s="3">
        <v>15</v>
      </c>
      <c r="E48" s="3">
        <f t="shared" si="0"/>
        <v>547.8999999999999</v>
      </c>
      <c r="F48" s="2" t="str">
        <f t="shared" si="1"/>
        <v>A</v>
      </c>
      <c r="G48" s="6">
        <f t="shared" si="2"/>
        <v>211.32857142857128</v>
      </c>
      <c r="H48" s="6">
        <v>14.9</v>
      </c>
      <c r="I48" s="6">
        <f t="shared" si="3"/>
        <v>752.440192926045</v>
      </c>
      <c r="J48" s="6">
        <v>14.9</v>
      </c>
    </row>
    <row r="49" spans="2:10" ht="12.75">
      <c r="B49" s="2">
        <f t="shared" si="4"/>
        <v>0.3900000000000002</v>
      </c>
      <c r="C49" s="3">
        <f t="shared" si="5"/>
        <v>538.9999999999998</v>
      </c>
      <c r="D49" s="3">
        <v>15</v>
      </c>
      <c r="E49" s="3">
        <f t="shared" si="0"/>
        <v>538.8999999999999</v>
      </c>
      <c r="F49" s="2" t="str">
        <f t="shared" si="1"/>
        <v>A</v>
      </c>
      <c r="G49" s="6">
        <f t="shared" si="2"/>
        <v>204.35312499999986</v>
      </c>
      <c r="H49" s="6">
        <v>14.9</v>
      </c>
      <c r="I49" s="6">
        <f t="shared" si="3"/>
        <v>747.4487012987012</v>
      </c>
      <c r="J49" s="6">
        <v>14.9</v>
      </c>
    </row>
    <row r="50" spans="2:10" ht="12.75">
      <c r="B50" s="2">
        <f t="shared" si="4"/>
        <v>0.4000000000000002</v>
      </c>
      <c r="C50" s="3">
        <f t="shared" si="5"/>
        <v>529.9999999999998</v>
      </c>
      <c r="D50" s="3">
        <v>15</v>
      </c>
      <c r="E50" s="3">
        <f t="shared" si="0"/>
        <v>529.8999999999997</v>
      </c>
      <c r="F50" s="2" t="str">
        <f t="shared" si="1"/>
        <v>A</v>
      </c>
      <c r="G50" s="6">
        <f t="shared" si="2"/>
        <v>197.59230769230754</v>
      </c>
      <c r="H50" s="6">
        <v>14.9</v>
      </c>
      <c r="I50" s="6">
        <f t="shared" si="3"/>
        <v>742.3590163934425</v>
      </c>
      <c r="J50" s="6">
        <v>14.9</v>
      </c>
    </row>
    <row r="51" spans="2:10" ht="12.75">
      <c r="B51" s="2">
        <f t="shared" si="4"/>
        <v>0.4100000000000002</v>
      </c>
      <c r="C51" s="3">
        <f t="shared" si="5"/>
        <v>520.9999999999998</v>
      </c>
      <c r="D51" s="3">
        <v>15</v>
      </c>
      <c r="E51" s="3">
        <f t="shared" si="0"/>
        <v>520.8999999999999</v>
      </c>
      <c r="F51" s="2" t="str">
        <f t="shared" si="1"/>
        <v>A</v>
      </c>
      <c r="G51" s="6">
        <f t="shared" si="2"/>
        <v>191.0363636363635</v>
      </c>
      <c r="H51" s="6">
        <v>14.9</v>
      </c>
      <c r="I51" s="6">
        <f t="shared" si="3"/>
        <v>737.1682119205298</v>
      </c>
      <c r="J51" s="6">
        <v>14.9</v>
      </c>
    </row>
    <row r="52" spans="2:10" ht="12.75">
      <c r="B52" s="2">
        <f t="shared" si="4"/>
        <v>0.4200000000000002</v>
      </c>
      <c r="C52" s="3">
        <f t="shared" si="5"/>
        <v>511.99999999999983</v>
      </c>
      <c r="D52" s="3">
        <v>15</v>
      </c>
      <c r="E52" s="3">
        <f t="shared" si="0"/>
        <v>511.89999999999975</v>
      </c>
      <c r="F52" s="2" t="str">
        <f t="shared" si="1"/>
        <v>A</v>
      </c>
      <c r="G52" s="6">
        <f t="shared" si="2"/>
        <v>184.6761194029849</v>
      </c>
      <c r="H52" s="6">
        <v>14.9</v>
      </c>
      <c r="I52" s="6">
        <f t="shared" si="3"/>
        <v>731.873244147157</v>
      </c>
      <c r="J52" s="6">
        <v>14.9</v>
      </c>
    </row>
    <row r="53" spans="2:10" ht="12.75">
      <c r="B53" s="2">
        <f t="shared" si="4"/>
        <v>0.4300000000000002</v>
      </c>
      <c r="C53" s="3">
        <f t="shared" si="5"/>
        <v>502.99999999999983</v>
      </c>
      <c r="D53" s="3">
        <v>15</v>
      </c>
      <c r="E53" s="3">
        <f t="shared" si="0"/>
        <v>502.89999999999975</v>
      </c>
      <c r="F53" s="2" t="str">
        <f t="shared" si="1"/>
        <v>A</v>
      </c>
      <c r="G53" s="6">
        <f t="shared" si="2"/>
        <v>178.50294117647042</v>
      </c>
      <c r="H53" s="6">
        <v>14.9</v>
      </c>
      <c r="I53" s="6">
        <f t="shared" si="3"/>
        <v>726.4709459459458</v>
      </c>
      <c r="J53" s="6">
        <v>14.9</v>
      </c>
    </row>
    <row r="54" spans="2:10" ht="12.75">
      <c r="B54" s="2">
        <f t="shared" si="4"/>
        <v>0.4400000000000002</v>
      </c>
      <c r="C54" s="3">
        <f t="shared" si="5"/>
        <v>493.9999999999998</v>
      </c>
      <c r="D54" s="3">
        <v>15</v>
      </c>
      <c r="E54" s="3">
        <f t="shared" si="0"/>
        <v>493.8999999999998</v>
      </c>
      <c r="F54" s="2" t="str">
        <f t="shared" si="1"/>
        <v>A</v>
      </c>
      <c r="G54" s="6">
        <f t="shared" si="2"/>
        <v>172.50869565217377</v>
      </c>
      <c r="H54" s="6">
        <v>14.9</v>
      </c>
      <c r="I54" s="6">
        <f t="shared" si="3"/>
        <v>720.9580204778156</v>
      </c>
      <c r="J54" s="6">
        <v>14.9</v>
      </c>
    </row>
    <row r="55" spans="2:10" ht="12.75">
      <c r="B55" s="2">
        <f t="shared" si="4"/>
        <v>0.45000000000000023</v>
      </c>
      <c r="C55" s="3">
        <f t="shared" si="5"/>
        <v>484.9999999999998</v>
      </c>
      <c r="D55" s="3">
        <v>15</v>
      </c>
      <c r="E55" s="3">
        <f t="shared" si="0"/>
        <v>484.8999999999998</v>
      </c>
      <c r="F55" s="2" t="str">
        <f t="shared" si="1"/>
        <v>A</v>
      </c>
      <c r="G55" s="6">
        <f t="shared" si="2"/>
        <v>166.68571428571414</v>
      </c>
      <c r="H55" s="6">
        <v>14.9</v>
      </c>
      <c r="I55" s="6">
        <f t="shared" si="3"/>
        <v>715.3310344827585</v>
      </c>
      <c r="J55" s="6">
        <v>14.9</v>
      </c>
    </row>
    <row r="56" spans="2:10" ht="12.75">
      <c r="B56" s="2">
        <f t="shared" si="4"/>
        <v>0.46000000000000024</v>
      </c>
      <c r="C56" s="3">
        <f t="shared" si="5"/>
        <v>475.9999999999998</v>
      </c>
      <c r="D56" s="3">
        <v>15</v>
      </c>
      <c r="E56" s="3">
        <f t="shared" si="0"/>
        <v>475.8999999999998</v>
      </c>
      <c r="F56" s="2" t="str">
        <f t="shared" si="1"/>
        <v>A</v>
      </c>
      <c r="G56" s="6">
        <f t="shared" si="2"/>
        <v>161.02676056338012</v>
      </c>
      <c r="H56" s="6">
        <v>14.9</v>
      </c>
      <c r="I56" s="6">
        <f t="shared" si="3"/>
        <v>709.5864111498257</v>
      </c>
      <c r="J56" s="6">
        <v>14.9</v>
      </c>
    </row>
    <row r="57" spans="2:10" ht="12.75">
      <c r="B57" s="2">
        <f t="shared" si="4"/>
        <v>0.47000000000000025</v>
      </c>
      <c r="C57" s="3">
        <f t="shared" si="5"/>
        <v>466.9999999999998</v>
      </c>
      <c r="D57" s="3">
        <v>15</v>
      </c>
      <c r="E57" s="3">
        <f t="shared" si="0"/>
        <v>466.89999999999975</v>
      </c>
      <c r="F57" s="2" t="str">
        <f t="shared" si="1"/>
        <v>A</v>
      </c>
      <c r="G57" s="6">
        <f t="shared" si="2"/>
        <v>155.52499999999984</v>
      </c>
      <c r="H57" s="6">
        <v>14.9</v>
      </c>
      <c r="I57" s="6">
        <f t="shared" si="3"/>
        <v>703.7204225352111</v>
      </c>
      <c r="J57" s="6">
        <v>14.9</v>
      </c>
    </row>
    <row r="58" spans="2:10" ht="12.75">
      <c r="B58" s="2">
        <f t="shared" si="4"/>
        <v>0.48000000000000026</v>
      </c>
      <c r="C58" s="3">
        <f t="shared" si="5"/>
        <v>457.9999999999998</v>
      </c>
      <c r="D58" s="3">
        <v>15</v>
      </c>
      <c r="E58" s="3">
        <f t="shared" si="0"/>
        <v>457.8999999999997</v>
      </c>
      <c r="F58" s="2" t="str">
        <f t="shared" si="1"/>
        <v>A</v>
      </c>
      <c r="G58" s="6">
        <f t="shared" si="2"/>
        <v>150.17397260273958</v>
      </c>
      <c r="H58" s="6">
        <v>14.9</v>
      </c>
      <c r="I58" s="6">
        <f t="shared" si="3"/>
        <v>697.7291814946617</v>
      </c>
      <c r="J58" s="6">
        <v>14.9</v>
      </c>
    </row>
    <row r="59" spans="2:10" ht="12.75">
      <c r="B59" s="2">
        <f t="shared" si="4"/>
        <v>0.49000000000000027</v>
      </c>
      <c r="C59" s="3">
        <f t="shared" si="5"/>
        <v>448.9999999999998</v>
      </c>
      <c r="D59" s="3">
        <v>15</v>
      </c>
      <c r="E59" s="3">
        <f t="shared" si="0"/>
        <v>448.8999999999998</v>
      </c>
      <c r="F59" s="2" t="str">
        <f t="shared" si="1"/>
        <v>A</v>
      </c>
      <c r="G59" s="6">
        <f t="shared" si="2"/>
        <v>144.96756756756744</v>
      </c>
      <c r="H59" s="6">
        <v>14.9</v>
      </c>
      <c r="I59" s="6">
        <f t="shared" si="3"/>
        <v>691.6086330935251</v>
      </c>
      <c r="J59" s="6">
        <v>14.9</v>
      </c>
    </row>
    <row r="60" spans="2:10" ht="12.75">
      <c r="B60" s="2">
        <f t="shared" si="4"/>
        <v>0.5000000000000002</v>
      </c>
      <c r="C60" s="3">
        <f t="shared" si="5"/>
        <v>439.9999999999998</v>
      </c>
      <c r="D60" s="3">
        <v>15</v>
      </c>
      <c r="E60" s="3">
        <f t="shared" si="0"/>
        <v>439.89999999999986</v>
      </c>
      <c r="F60" s="2" t="str">
        <f t="shared" si="1"/>
        <v>A</v>
      </c>
      <c r="G60" s="6">
        <f t="shared" si="2"/>
        <v>139.89999999999992</v>
      </c>
      <c r="H60" s="6">
        <v>14.9</v>
      </c>
      <c r="I60" s="6">
        <f t="shared" si="3"/>
        <v>685.3545454545455</v>
      </c>
      <c r="J60" s="6">
        <v>14.9</v>
      </c>
    </row>
    <row r="61" spans="2:10" ht="12.75">
      <c r="B61" s="2">
        <f t="shared" si="4"/>
        <v>0.5100000000000002</v>
      </c>
      <c r="C61" s="3">
        <f t="shared" si="5"/>
        <v>430.9999999999998</v>
      </c>
      <c r="D61" s="3">
        <v>15</v>
      </c>
      <c r="E61" s="3">
        <f t="shared" si="0"/>
        <v>430.89999999999975</v>
      </c>
      <c r="F61" s="2" t="str">
        <f t="shared" si="1"/>
        <v>A</v>
      </c>
      <c r="G61" s="6">
        <f t="shared" si="2"/>
        <v>134.9657894736841</v>
      </c>
      <c r="H61" s="6">
        <v>14.9</v>
      </c>
      <c r="I61" s="6">
        <f t="shared" si="3"/>
        <v>678.9624999999999</v>
      </c>
      <c r="J61" s="6">
        <v>14.9</v>
      </c>
    </row>
    <row r="62" spans="2:10" ht="12.75">
      <c r="B62" s="2">
        <f t="shared" si="4"/>
        <v>0.5200000000000002</v>
      </c>
      <c r="C62" s="3">
        <f t="shared" si="5"/>
        <v>421.9999999999998</v>
      </c>
      <c r="D62" s="3">
        <v>15</v>
      </c>
      <c r="E62" s="3">
        <f t="shared" si="0"/>
        <v>421.89999999999975</v>
      </c>
      <c r="F62" s="2" t="str">
        <f t="shared" si="1"/>
        <v>A</v>
      </c>
      <c r="G62" s="6">
        <f t="shared" si="2"/>
        <v>130.15974025974018</v>
      </c>
      <c r="H62" s="6">
        <v>14.9</v>
      </c>
      <c r="I62" s="6">
        <f t="shared" si="3"/>
        <v>672.4278810408921</v>
      </c>
      <c r="J62" s="6">
        <v>14.9</v>
      </c>
    </row>
    <row r="63" spans="2:10" ht="12.75">
      <c r="B63" s="2">
        <f t="shared" si="4"/>
        <v>0.5300000000000002</v>
      </c>
      <c r="C63" s="3">
        <f t="shared" si="5"/>
        <v>412.9999999999998</v>
      </c>
      <c r="D63" s="3">
        <v>15</v>
      </c>
      <c r="E63" s="3">
        <f t="shared" si="0"/>
        <v>412.89999999999975</v>
      </c>
      <c r="F63" s="2" t="str">
        <f t="shared" si="1"/>
        <v>A</v>
      </c>
      <c r="G63" s="6">
        <f t="shared" si="2"/>
        <v>125.47692307692299</v>
      </c>
      <c r="H63" s="6">
        <v>14.9</v>
      </c>
      <c r="I63" s="6">
        <f t="shared" si="3"/>
        <v>665.745864661654</v>
      </c>
      <c r="J63" s="6">
        <v>14.9</v>
      </c>
    </row>
    <row r="64" spans="2:10" ht="12.75">
      <c r="B64" s="2">
        <f t="shared" si="4"/>
        <v>0.5400000000000003</v>
      </c>
      <c r="C64" s="3">
        <f t="shared" si="5"/>
        <v>403.9999999999998</v>
      </c>
      <c r="D64" s="3">
        <v>15</v>
      </c>
      <c r="E64" s="3">
        <f t="shared" si="0"/>
        <v>403.8999999999998</v>
      </c>
      <c r="F64" s="2" t="str">
        <f t="shared" si="1"/>
        <v>A</v>
      </c>
      <c r="G64" s="6">
        <f t="shared" si="2"/>
        <v>120.91265822784798</v>
      </c>
      <c r="H64" s="6">
        <v>14.9</v>
      </c>
      <c r="I64" s="6">
        <f t="shared" si="3"/>
        <v>658.9114068441064</v>
      </c>
      <c r="J64" s="6">
        <v>14.9</v>
      </c>
    </row>
    <row r="65" spans="2:10" ht="12.75">
      <c r="B65" s="2">
        <f t="shared" si="4"/>
        <v>0.5500000000000003</v>
      </c>
      <c r="C65" s="3">
        <f t="shared" si="5"/>
        <v>394.9999999999998</v>
      </c>
      <c r="D65" s="3">
        <v>15</v>
      </c>
      <c r="E65" s="3">
        <f t="shared" si="0"/>
        <v>394.89999999999975</v>
      </c>
      <c r="F65" s="2" t="str">
        <f t="shared" si="1"/>
        <v>A</v>
      </c>
      <c r="G65" s="6">
        <f t="shared" si="2"/>
        <v>116.46249999999989</v>
      </c>
      <c r="H65" s="6">
        <v>14.9</v>
      </c>
      <c r="I65" s="6">
        <f t="shared" si="3"/>
        <v>651.9192307692306</v>
      </c>
      <c r="J65" s="6">
        <v>14.9</v>
      </c>
    </row>
    <row r="66" spans="2:10" ht="12.75">
      <c r="B66" s="2">
        <f t="shared" si="4"/>
        <v>0.5600000000000003</v>
      </c>
      <c r="C66" s="3">
        <f t="shared" si="5"/>
        <v>385.9999999999998</v>
      </c>
      <c r="D66" s="3">
        <v>15</v>
      </c>
      <c r="E66" s="3">
        <f t="shared" si="0"/>
        <v>385.89999999999975</v>
      </c>
      <c r="F66" s="2" t="str">
        <f t="shared" si="1"/>
        <v>A</v>
      </c>
      <c r="G66" s="6">
        <f t="shared" si="2"/>
        <v>112.12222222222212</v>
      </c>
      <c r="H66" s="6">
        <v>14.9</v>
      </c>
      <c r="I66" s="6">
        <f t="shared" si="3"/>
        <v>644.7638132295718</v>
      </c>
      <c r="J66" s="6">
        <v>14.9</v>
      </c>
    </row>
    <row r="67" spans="2:10" ht="12.75">
      <c r="B67" s="2">
        <f t="shared" si="4"/>
        <v>0.5700000000000003</v>
      </c>
      <c r="C67" s="3">
        <f t="shared" si="5"/>
        <v>376.9999999999998</v>
      </c>
      <c r="D67" s="3">
        <v>15</v>
      </c>
      <c r="E67" s="3">
        <f t="shared" si="0"/>
        <v>376.89999999999975</v>
      </c>
      <c r="F67" s="2" t="str">
        <f t="shared" si="1"/>
        <v>A</v>
      </c>
      <c r="G67" s="6">
        <f t="shared" si="2"/>
        <v>107.88780487804868</v>
      </c>
      <c r="H67" s="6">
        <v>14.9</v>
      </c>
      <c r="I67" s="6">
        <f t="shared" si="3"/>
        <v>637.43937007874</v>
      </c>
      <c r="J67" s="6">
        <v>14.9</v>
      </c>
    </row>
    <row r="68" spans="2:10" ht="12.75">
      <c r="B68" s="2">
        <f t="shared" si="4"/>
        <v>0.5800000000000003</v>
      </c>
      <c r="C68" s="3">
        <f t="shared" si="5"/>
        <v>367.9999999999998</v>
      </c>
      <c r="D68" s="3">
        <v>15</v>
      </c>
      <c r="E68" s="3">
        <f t="shared" si="0"/>
        <v>367.89999999999975</v>
      </c>
      <c r="F68" s="2" t="str">
        <f t="shared" si="1"/>
        <v>A</v>
      </c>
      <c r="G68" s="6">
        <f t="shared" si="2"/>
        <v>103.75542168674687</v>
      </c>
      <c r="H68" s="6">
        <v>14.9</v>
      </c>
      <c r="I68" s="6">
        <f t="shared" si="3"/>
        <v>629.9398406374501</v>
      </c>
      <c r="J68" s="6">
        <v>14.9</v>
      </c>
    </row>
    <row r="69" spans="2:10" ht="12.75">
      <c r="B69" s="2">
        <f t="shared" si="4"/>
        <v>0.5900000000000003</v>
      </c>
      <c r="C69" s="3">
        <f t="shared" si="5"/>
        <v>358.9999999999998</v>
      </c>
      <c r="D69" s="3">
        <v>15</v>
      </c>
      <c r="E69" s="3">
        <f t="shared" si="0"/>
        <v>358.8999999999997</v>
      </c>
      <c r="F69" s="2" t="str">
        <f t="shared" si="1"/>
        <v>A</v>
      </c>
      <c r="G69" s="6">
        <f t="shared" si="2"/>
        <v>99.72142857142848</v>
      </c>
      <c r="H69" s="6">
        <v>14.9</v>
      </c>
      <c r="I69" s="6">
        <f t="shared" si="3"/>
        <v>622.2588709677416</v>
      </c>
      <c r="J69" s="6">
        <v>14.9</v>
      </c>
    </row>
    <row r="70" spans="2:10" ht="12.75">
      <c r="B70" s="2">
        <f t="shared" si="4"/>
        <v>0.6000000000000003</v>
      </c>
      <c r="C70" s="3">
        <f t="shared" si="5"/>
        <v>349.9999999999998</v>
      </c>
      <c r="D70" s="3">
        <v>15</v>
      </c>
      <c r="E70" s="3">
        <f t="shared" si="0"/>
        <v>349.8999999999997</v>
      </c>
      <c r="F70" s="2" t="str">
        <f t="shared" si="1"/>
        <v>A</v>
      </c>
      <c r="G70" s="6">
        <f t="shared" si="2"/>
        <v>95.78235294117636</v>
      </c>
      <c r="H70" s="6">
        <v>14.9</v>
      </c>
      <c r="I70" s="6">
        <f t="shared" si="3"/>
        <v>614.3897959183671</v>
      </c>
      <c r="J70" s="6">
        <v>14.9</v>
      </c>
    </row>
    <row r="71" spans="2:10" ht="12.75">
      <c r="B71" s="2">
        <f t="shared" si="4"/>
        <v>0.6100000000000003</v>
      </c>
      <c r="C71" s="3">
        <f t="shared" si="5"/>
        <v>340.99999999999966</v>
      </c>
      <c r="D71" s="3">
        <v>15</v>
      </c>
      <c r="E71" s="3">
        <f t="shared" si="0"/>
        <v>340.8999999999997</v>
      </c>
      <c r="F71" s="2" t="str">
        <f t="shared" si="1"/>
        <v>A</v>
      </c>
      <c r="G71" s="6">
        <f t="shared" si="2"/>
        <v>91.93488372093013</v>
      </c>
      <c r="H71" s="6">
        <v>14.9</v>
      </c>
      <c r="I71" s="6">
        <f t="shared" si="3"/>
        <v>606.3256198347104</v>
      </c>
      <c r="J71" s="6">
        <v>14.9</v>
      </c>
    </row>
    <row r="72" spans="2:10" ht="12.75">
      <c r="B72" s="2">
        <f t="shared" si="4"/>
        <v>0.6200000000000003</v>
      </c>
      <c r="C72" s="3">
        <f t="shared" si="5"/>
        <v>331.99999999999966</v>
      </c>
      <c r="D72" s="3">
        <v>15</v>
      </c>
      <c r="E72" s="3">
        <f t="shared" si="0"/>
        <v>331.8999999999997</v>
      </c>
      <c r="F72" s="2" t="str">
        <f t="shared" si="1"/>
        <v>A</v>
      </c>
      <c r="G72" s="6">
        <f t="shared" si="2"/>
        <v>88.1758620689654</v>
      </c>
      <c r="H72" s="6">
        <v>14.9</v>
      </c>
      <c r="I72" s="6">
        <f t="shared" si="3"/>
        <v>598.0589958158993</v>
      </c>
      <c r="J72" s="6">
        <v>14.9</v>
      </c>
    </row>
    <row r="73" spans="2:10" ht="12.75">
      <c r="B73" s="2">
        <f t="shared" si="4"/>
        <v>0.6300000000000003</v>
      </c>
      <c r="C73" s="3">
        <f t="shared" si="5"/>
        <v>322.99999999999966</v>
      </c>
      <c r="D73" s="3">
        <v>15</v>
      </c>
      <c r="E73" s="3">
        <f t="shared" si="0"/>
        <v>322.8999999999997</v>
      </c>
      <c r="F73" s="2" t="str">
        <f t="shared" si="1"/>
        <v>A</v>
      </c>
      <c r="G73" s="6">
        <f t="shared" si="2"/>
        <v>84.50227272727261</v>
      </c>
      <c r="H73" s="6">
        <v>14.9</v>
      </c>
      <c r="I73" s="6">
        <f t="shared" si="3"/>
        <v>589.5822033898302</v>
      </c>
      <c r="J73" s="6">
        <v>14.9</v>
      </c>
    </row>
    <row r="74" spans="2:10" ht="12.75">
      <c r="B74" s="2">
        <f t="shared" si="4"/>
        <v>0.6400000000000003</v>
      </c>
      <c r="C74" s="3">
        <f t="shared" si="5"/>
        <v>313.99999999999966</v>
      </c>
      <c r="D74" s="3">
        <v>15</v>
      </c>
      <c r="E74" s="3">
        <f t="shared" si="0"/>
        <v>313.89999999999975</v>
      </c>
      <c r="F74" s="2" t="str">
        <f t="shared" si="1"/>
        <v>A</v>
      </c>
      <c r="G74" s="6">
        <f t="shared" si="2"/>
        <v>80.91123595505609</v>
      </c>
      <c r="H74" s="6">
        <v>14.9</v>
      </c>
      <c r="I74" s="6">
        <f t="shared" si="3"/>
        <v>580.8871244635191</v>
      </c>
      <c r="J74" s="6">
        <v>14.9</v>
      </c>
    </row>
    <row r="75" spans="2:10" ht="12.75">
      <c r="B75" s="2">
        <f t="shared" si="4"/>
        <v>0.6500000000000004</v>
      </c>
      <c r="C75" s="3">
        <f t="shared" si="5"/>
        <v>304.99999999999966</v>
      </c>
      <c r="D75" s="3">
        <v>15</v>
      </c>
      <c r="E75" s="3">
        <f aca="true" t="shared" si="6" ref="E75:E110">(0.15+0.6*B75)*MAX(G75,H75)+(0.85-0.6*B75)*MAX(I75,J75)</f>
        <v>304.89999999999964</v>
      </c>
      <c r="F75" s="2" t="str">
        <f aca="true" t="shared" si="7" ref="F75:F109">IF(C75=MAX(C75:E75),"A",IF(D75=MAX(C75:E75),"B","C"))</f>
        <v>A</v>
      </c>
      <c r="G75" s="6">
        <f aca="true" t="shared" si="8" ref="G75:G110">(0.75*B75)/(0.15+0.6*B75)*(-10.1)+(0.15-0.15*B75)/(0.15+0.6*B75)*(889.9)</f>
        <v>77.39999999999989</v>
      </c>
      <c r="H75" s="6">
        <v>14.9</v>
      </c>
      <c r="I75" s="6">
        <f aca="true" t="shared" si="9" ref="I75:I110">(0.25*B75)/(0.85-0.6*B75)*(-10.1)+(0.85-0.85*B75)/(0.85-0.6*B75)*(889.9)</f>
        <v>571.9652173913039</v>
      </c>
      <c r="J75" s="6">
        <v>14.9</v>
      </c>
    </row>
    <row r="76" spans="2:10" ht="12.75">
      <c r="B76" s="2">
        <f aca="true" t="shared" si="10" ref="B76:B109">B75+0.01</f>
        <v>0.6600000000000004</v>
      </c>
      <c r="C76" s="3">
        <f aca="true" t="shared" si="11" ref="C76:C110">890-900*B76</f>
        <v>295.99999999999966</v>
      </c>
      <c r="D76" s="3">
        <v>15</v>
      </c>
      <c r="E76" s="3">
        <f t="shared" si="6"/>
        <v>295.8999999999997</v>
      </c>
      <c r="F76" s="2" t="str">
        <f t="shared" si="7"/>
        <v>A</v>
      </c>
      <c r="G76" s="6">
        <f t="shared" si="8"/>
        <v>73.96593406593396</v>
      </c>
      <c r="H76" s="6">
        <v>14.9</v>
      </c>
      <c r="I76" s="6">
        <f t="shared" si="9"/>
        <v>562.8074889867838</v>
      </c>
      <c r="J76" s="6">
        <v>14.9</v>
      </c>
    </row>
    <row r="77" spans="2:10" ht="12.75">
      <c r="B77" s="2">
        <f t="shared" si="10"/>
        <v>0.6700000000000004</v>
      </c>
      <c r="C77" s="3">
        <f t="shared" si="11"/>
        <v>286.99999999999966</v>
      </c>
      <c r="D77" s="3">
        <v>15</v>
      </c>
      <c r="E77" s="3">
        <f t="shared" si="6"/>
        <v>286.89999999999964</v>
      </c>
      <c r="F77" s="2" t="str">
        <f t="shared" si="7"/>
        <v>A</v>
      </c>
      <c r="G77" s="6">
        <f t="shared" si="8"/>
        <v>70.60652173913033</v>
      </c>
      <c r="H77" s="6">
        <v>14.9</v>
      </c>
      <c r="I77" s="6">
        <f t="shared" si="9"/>
        <v>553.4044642857139</v>
      </c>
      <c r="J77" s="6">
        <v>14.9</v>
      </c>
    </row>
    <row r="78" spans="2:10" ht="12.75">
      <c r="B78" s="2">
        <f t="shared" si="10"/>
        <v>0.6800000000000004</v>
      </c>
      <c r="C78" s="3">
        <f t="shared" si="11"/>
        <v>277.99999999999966</v>
      </c>
      <c r="D78" s="3">
        <v>15</v>
      </c>
      <c r="E78" s="3">
        <f t="shared" si="6"/>
        <v>277.89999999999964</v>
      </c>
      <c r="F78" s="2" t="str">
        <f t="shared" si="7"/>
        <v>A</v>
      </c>
      <c r="G78" s="6">
        <f t="shared" si="8"/>
        <v>67.31935483870957</v>
      </c>
      <c r="H78" s="6">
        <v>14.9</v>
      </c>
      <c r="I78" s="6">
        <f t="shared" si="9"/>
        <v>543.7461538461534</v>
      </c>
      <c r="J78" s="6">
        <v>14.9</v>
      </c>
    </row>
    <row r="79" spans="2:10" ht="12.75">
      <c r="B79" s="2">
        <f t="shared" si="10"/>
        <v>0.6900000000000004</v>
      </c>
      <c r="C79" s="3">
        <f t="shared" si="11"/>
        <v>268.99999999999966</v>
      </c>
      <c r="D79" s="3">
        <v>15</v>
      </c>
      <c r="E79" s="3">
        <f t="shared" si="6"/>
        <v>268.8999999999996</v>
      </c>
      <c r="F79" s="2" t="str">
        <f t="shared" si="7"/>
        <v>A</v>
      </c>
      <c r="G79" s="6">
        <f t="shared" si="8"/>
        <v>64.10212765957436</v>
      </c>
      <c r="H79" s="6">
        <v>14.9</v>
      </c>
      <c r="I79" s="6">
        <f t="shared" si="9"/>
        <v>533.8220183486233</v>
      </c>
      <c r="J79" s="6">
        <v>14.9</v>
      </c>
    </row>
    <row r="80" spans="2:10" ht="12.75">
      <c r="B80" s="2">
        <f t="shared" si="10"/>
        <v>0.7000000000000004</v>
      </c>
      <c r="C80" s="3">
        <f t="shared" si="11"/>
        <v>259.99999999999966</v>
      </c>
      <c r="D80" s="3">
        <v>15</v>
      </c>
      <c r="E80" s="3">
        <f t="shared" si="6"/>
        <v>259.8999999999996</v>
      </c>
      <c r="F80" s="2" t="str">
        <f t="shared" si="7"/>
        <v>A</v>
      </c>
      <c r="G80" s="6">
        <f t="shared" si="8"/>
        <v>60.95263157894725</v>
      </c>
      <c r="H80" s="6">
        <v>14.9</v>
      </c>
      <c r="I80" s="6">
        <f t="shared" si="9"/>
        <v>523.6209302325576</v>
      </c>
      <c r="J80" s="6">
        <v>14.9</v>
      </c>
    </row>
    <row r="81" spans="2:10" ht="12.75">
      <c r="B81" s="2">
        <f t="shared" si="10"/>
        <v>0.7100000000000004</v>
      </c>
      <c r="C81" s="3">
        <f t="shared" si="11"/>
        <v>250.99999999999966</v>
      </c>
      <c r="D81" s="3">
        <v>15</v>
      </c>
      <c r="E81" s="3">
        <f t="shared" si="6"/>
        <v>250.89999999999958</v>
      </c>
      <c r="F81" s="2" t="str">
        <f t="shared" si="7"/>
        <v>A</v>
      </c>
      <c r="G81" s="6">
        <f t="shared" si="8"/>
        <v>57.868749999999885</v>
      </c>
      <c r="H81" s="6">
        <v>14.9</v>
      </c>
      <c r="I81" s="6">
        <f t="shared" si="9"/>
        <v>513.1311320754711</v>
      </c>
      <c r="J81" s="6">
        <v>14.9</v>
      </c>
    </row>
    <row r="82" spans="2:10" ht="12.75">
      <c r="B82" s="2">
        <f t="shared" si="10"/>
        <v>0.7200000000000004</v>
      </c>
      <c r="C82" s="3">
        <f t="shared" si="11"/>
        <v>241.99999999999966</v>
      </c>
      <c r="D82" s="3">
        <v>15</v>
      </c>
      <c r="E82" s="3">
        <f t="shared" si="6"/>
        <v>241.89999999999964</v>
      </c>
      <c r="F82" s="2" t="str">
        <f t="shared" si="7"/>
        <v>A</v>
      </c>
      <c r="G82" s="6">
        <f t="shared" si="8"/>
        <v>54.84845360824731</v>
      </c>
      <c r="H82" s="6">
        <v>14.9</v>
      </c>
      <c r="I82" s="6">
        <f t="shared" si="9"/>
        <v>502.3401913875594</v>
      </c>
      <c r="J82" s="6">
        <v>14.9</v>
      </c>
    </row>
    <row r="83" spans="2:10" ht="12.75">
      <c r="B83" s="2">
        <f t="shared" si="10"/>
        <v>0.7300000000000004</v>
      </c>
      <c r="C83" s="3">
        <f t="shared" si="11"/>
        <v>232.99999999999966</v>
      </c>
      <c r="D83" s="3">
        <v>15</v>
      </c>
      <c r="E83" s="3">
        <f t="shared" si="6"/>
        <v>232.89999999999958</v>
      </c>
      <c r="F83" s="2" t="str">
        <f t="shared" si="7"/>
        <v>A</v>
      </c>
      <c r="G83" s="6">
        <f t="shared" si="8"/>
        <v>51.88979591836723</v>
      </c>
      <c r="H83" s="6">
        <v>14.9</v>
      </c>
      <c r="I83" s="6">
        <f t="shared" si="9"/>
        <v>491.2349514563101</v>
      </c>
      <c r="J83" s="6">
        <v>14.9</v>
      </c>
    </row>
    <row r="84" spans="2:10" ht="12.75">
      <c r="B84" s="2">
        <f t="shared" si="10"/>
        <v>0.7400000000000004</v>
      </c>
      <c r="C84" s="3">
        <f t="shared" si="11"/>
        <v>223.99999999999966</v>
      </c>
      <c r="D84" s="3">
        <v>15</v>
      </c>
      <c r="E84" s="3">
        <f t="shared" si="6"/>
        <v>223.89999999999964</v>
      </c>
      <c r="F84" s="2" t="str">
        <f t="shared" si="7"/>
        <v>A</v>
      </c>
      <c r="G84" s="6">
        <f t="shared" si="8"/>
        <v>48.990909090908964</v>
      </c>
      <c r="H84" s="6">
        <v>14.9</v>
      </c>
      <c r="I84" s="6">
        <f t="shared" si="9"/>
        <v>479.80147783251186</v>
      </c>
      <c r="J84" s="6">
        <v>14.9</v>
      </c>
    </row>
    <row r="85" spans="2:10" ht="12.75">
      <c r="B85" s="2">
        <f t="shared" si="10"/>
        <v>0.7500000000000004</v>
      </c>
      <c r="C85" s="3">
        <f t="shared" si="11"/>
        <v>214.99999999999955</v>
      </c>
      <c r="D85" s="3">
        <v>15</v>
      </c>
      <c r="E85" s="3">
        <f t="shared" si="6"/>
        <v>214.89999999999958</v>
      </c>
      <c r="F85" s="2" t="str">
        <f t="shared" si="7"/>
        <v>A</v>
      </c>
      <c r="G85" s="6">
        <f t="shared" si="8"/>
        <v>46.149999999999885</v>
      </c>
      <c r="H85" s="6">
        <v>14.9</v>
      </c>
      <c r="I85" s="6">
        <f t="shared" si="9"/>
        <v>468.0249999999994</v>
      </c>
      <c r="J85" s="6">
        <v>14.9</v>
      </c>
    </row>
    <row r="86" spans="2:10" ht="12.75">
      <c r="B86" s="2">
        <f t="shared" si="10"/>
        <v>0.7600000000000005</v>
      </c>
      <c r="C86" s="3">
        <f t="shared" si="11"/>
        <v>205.99999999999955</v>
      </c>
      <c r="D86" s="3">
        <v>15</v>
      </c>
      <c r="E86" s="3">
        <f t="shared" si="6"/>
        <v>205.89999999999964</v>
      </c>
      <c r="F86" s="2" t="str">
        <f t="shared" si="7"/>
        <v>A</v>
      </c>
      <c r="G86" s="6">
        <f t="shared" si="8"/>
        <v>43.36534653465335</v>
      </c>
      <c r="H86" s="6">
        <v>14.9</v>
      </c>
      <c r="I86" s="6">
        <f t="shared" si="9"/>
        <v>455.8898477157355</v>
      </c>
      <c r="J86" s="6">
        <v>14.9</v>
      </c>
    </row>
    <row r="87" spans="2:10" ht="12.75">
      <c r="B87" s="2">
        <f t="shared" si="10"/>
        <v>0.7700000000000005</v>
      </c>
      <c r="C87" s="3">
        <f t="shared" si="11"/>
        <v>196.99999999999955</v>
      </c>
      <c r="D87" s="3">
        <v>15</v>
      </c>
      <c r="E87" s="3">
        <f t="shared" si="6"/>
        <v>196.89999999999955</v>
      </c>
      <c r="F87" s="2" t="str">
        <f t="shared" si="7"/>
        <v>A</v>
      </c>
      <c r="G87" s="6">
        <f t="shared" si="8"/>
        <v>40.63529411764694</v>
      </c>
      <c r="H87" s="6">
        <v>14.9</v>
      </c>
      <c r="I87" s="6">
        <f t="shared" si="9"/>
        <v>443.37938144329826</v>
      </c>
      <c r="J87" s="6">
        <v>14.9</v>
      </c>
    </row>
    <row r="88" spans="2:10" ht="12.75">
      <c r="B88" s="2">
        <f t="shared" si="10"/>
        <v>0.7800000000000005</v>
      </c>
      <c r="C88" s="3">
        <f t="shared" si="11"/>
        <v>187.99999999999955</v>
      </c>
      <c r="D88" s="3">
        <v>15</v>
      </c>
      <c r="E88" s="3">
        <f t="shared" si="6"/>
        <v>187.89999999999958</v>
      </c>
      <c r="F88" s="2" t="str">
        <f t="shared" si="7"/>
        <v>A</v>
      </c>
      <c r="G88" s="6">
        <f t="shared" si="8"/>
        <v>37.95825242718435</v>
      </c>
      <c r="H88" s="6">
        <v>14.9</v>
      </c>
      <c r="I88" s="6">
        <f t="shared" si="9"/>
        <v>430.47591623036584</v>
      </c>
      <c r="J88" s="6">
        <v>14.9</v>
      </c>
    </row>
    <row r="89" spans="2:10" ht="12.75">
      <c r="B89" s="2">
        <f t="shared" si="10"/>
        <v>0.7900000000000005</v>
      </c>
      <c r="C89" s="3">
        <f t="shared" si="11"/>
        <v>178.99999999999955</v>
      </c>
      <c r="D89" s="3">
        <v>15</v>
      </c>
      <c r="E89" s="3">
        <f t="shared" si="6"/>
        <v>178.89999999999952</v>
      </c>
      <c r="F89" s="2" t="str">
        <f t="shared" si="7"/>
        <v>A</v>
      </c>
      <c r="G89" s="6">
        <f t="shared" si="8"/>
        <v>35.332692307692184</v>
      </c>
      <c r="H89" s="6">
        <v>14.9</v>
      </c>
      <c r="I89" s="6">
        <f t="shared" si="9"/>
        <v>417.16063829787157</v>
      </c>
      <c r="J89" s="6">
        <v>14.9</v>
      </c>
    </row>
    <row r="90" spans="2:10" ht="12.75">
      <c r="B90" s="2">
        <f t="shared" si="10"/>
        <v>0.8000000000000005</v>
      </c>
      <c r="C90" s="3">
        <f t="shared" si="11"/>
        <v>169.99999999999955</v>
      </c>
      <c r="D90" s="3">
        <v>15</v>
      </c>
      <c r="E90" s="3">
        <f t="shared" si="6"/>
        <v>169.89999999999958</v>
      </c>
      <c r="F90" s="2" t="str">
        <f t="shared" si="7"/>
        <v>A</v>
      </c>
      <c r="G90" s="6">
        <f t="shared" si="8"/>
        <v>32.75714285714274</v>
      </c>
      <c r="H90" s="6">
        <v>14.9</v>
      </c>
      <c r="I90" s="6">
        <f t="shared" si="9"/>
        <v>403.41351351351284</v>
      </c>
      <c r="J90" s="6">
        <v>14.9</v>
      </c>
    </row>
    <row r="91" spans="2:10" ht="12.75">
      <c r="B91" s="2">
        <f t="shared" si="10"/>
        <v>0.8100000000000005</v>
      </c>
      <c r="C91" s="3">
        <f t="shared" si="11"/>
        <v>160.99999999999955</v>
      </c>
      <c r="D91" s="3">
        <v>15</v>
      </c>
      <c r="E91" s="3">
        <f t="shared" si="6"/>
        <v>160.89999999999952</v>
      </c>
      <c r="F91" s="2" t="str">
        <f t="shared" si="7"/>
        <v>A</v>
      </c>
      <c r="G91" s="6">
        <f t="shared" si="8"/>
        <v>30.230188679245167</v>
      </c>
      <c r="H91" s="6">
        <v>14.9</v>
      </c>
      <c r="I91" s="6">
        <f t="shared" si="9"/>
        <v>389.213186813186</v>
      </c>
      <c r="J91" s="6">
        <v>14.9</v>
      </c>
    </row>
    <row r="92" spans="2:10" ht="12.75">
      <c r="B92" s="2">
        <f t="shared" si="10"/>
        <v>0.8200000000000005</v>
      </c>
      <c r="C92" s="3">
        <f t="shared" si="11"/>
        <v>151.99999999999955</v>
      </c>
      <c r="D92" s="3">
        <v>15</v>
      </c>
      <c r="E92" s="3">
        <f t="shared" si="6"/>
        <v>151.89999999999958</v>
      </c>
      <c r="F92" s="2" t="str">
        <f t="shared" si="7"/>
        <v>A</v>
      </c>
      <c r="G92" s="6">
        <f t="shared" si="8"/>
        <v>27.75046728971951</v>
      </c>
      <c r="H92" s="6">
        <v>14.9</v>
      </c>
      <c r="I92" s="6">
        <f t="shared" si="9"/>
        <v>374.5368715083792</v>
      </c>
      <c r="J92" s="6">
        <v>14.9</v>
      </c>
    </row>
    <row r="93" spans="2:10" ht="12.75">
      <c r="B93" s="2">
        <f t="shared" si="10"/>
        <v>0.8300000000000005</v>
      </c>
      <c r="C93" s="3">
        <f t="shared" si="11"/>
        <v>142.99999999999955</v>
      </c>
      <c r="D93" s="3">
        <v>15</v>
      </c>
      <c r="E93" s="3">
        <f t="shared" si="6"/>
        <v>142.8999999999995</v>
      </c>
      <c r="F93" s="2" t="str">
        <f t="shared" si="7"/>
        <v>A</v>
      </c>
      <c r="G93" s="6">
        <f t="shared" si="8"/>
        <v>25.31666666666655</v>
      </c>
      <c r="H93" s="6">
        <v>14.9</v>
      </c>
      <c r="I93" s="6">
        <f t="shared" si="9"/>
        <v>359.3602272727263</v>
      </c>
      <c r="J93" s="6">
        <v>14.9</v>
      </c>
    </row>
    <row r="94" spans="2:10" ht="12.75">
      <c r="B94" s="2">
        <f t="shared" si="10"/>
        <v>0.8400000000000005</v>
      </c>
      <c r="C94" s="3">
        <f t="shared" si="11"/>
        <v>133.99999999999955</v>
      </c>
      <c r="D94" s="3">
        <v>15</v>
      </c>
      <c r="E94" s="3">
        <f t="shared" si="6"/>
        <v>133.89999999999952</v>
      </c>
      <c r="F94" s="2" t="str">
        <f t="shared" si="7"/>
        <v>A</v>
      </c>
      <c r="G94" s="6">
        <f t="shared" si="8"/>
        <v>22.92752293577967</v>
      </c>
      <c r="H94" s="6">
        <v>14.9</v>
      </c>
      <c r="I94" s="6">
        <f t="shared" si="9"/>
        <v>343.65722543352524</v>
      </c>
      <c r="J94" s="6">
        <v>14.9</v>
      </c>
    </row>
    <row r="95" spans="2:10" ht="12.75">
      <c r="B95" s="2">
        <f t="shared" si="10"/>
        <v>0.8500000000000005</v>
      </c>
      <c r="C95" s="3">
        <f t="shared" si="11"/>
        <v>124.99999999999955</v>
      </c>
      <c r="D95" s="3">
        <v>15</v>
      </c>
      <c r="E95" s="3">
        <f t="shared" si="6"/>
        <v>124.89999999999948</v>
      </c>
      <c r="F95" s="2" t="str">
        <f t="shared" si="7"/>
        <v>A</v>
      </c>
      <c r="G95" s="6">
        <f t="shared" si="8"/>
        <v>20.581818181818043</v>
      </c>
      <c r="H95" s="6">
        <v>14.9</v>
      </c>
      <c r="I95" s="6">
        <f t="shared" si="9"/>
        <v>327.39999999999907</v>
      </c>
      <c r="J95" s="6">
        <v>14.9</v>
      </c>
    </row>
    <row r="96" spans="2:10" ht="12.75">
      <c r="B96" s="2">
        <f t="shared" si="10"/>
        <v>0.8600000000000005</v>
      </c>
      <c r="C96" s="3">
        <f t="shared" si="11"/>
        <v>115.99999999999955</v>
      </c>
      <c r="D96" s="3">
        <v>15</v>
      </c>
      <c r="E96" s="3">
        <f t="shared" si="6"/>
        <v>115.89999999999951</v>
      </c>
      <c r="F96" s="2" t="str">
        <f t="shared" si="7"/>
        <v>A</v>
      </c>
      <c r="G96" s="6">
        <f t="shared" si="8"/>
        <v>18.278378378378235</v>
      </c>
      <c r="H96" s="6">
        <v>14.9</v>
      </c>
      <c r="I96" s="6">
        <f t="shared" si="9"/>
        <v>310.5586826347297</v>
      </c>
      <c r="J96" s="6">
        <v>14.9</v>
      </c>
    </row>
    <row r="97" spans="2:10" ht="12.75">
      <c r="B97" s="2">
        <f t="shared" si="10"/>
        <v>0.8700000000000006</v>
      </c>
      <c r="C97" s="3">
        <f t="shared" si="11"/>
        <v>106.99999999999955</v>
      </c>
      <c r="D97" s="3">
        <v>15</v>
      </c>
      <c r="E97" s="3">
        <f t="shared" si="6"/>
        <v>106.89999999999944</v>
      </c>
      <c r="F97" s="2" t="str">
        <f t="shared" si="7"/>
        <v>A</v>
      </c>
      <c r="G97" s="6">
        <f t="shared" si="8"/>
        <v>16.01607142857129</v>
      </c>
      <c r="H97" s="6">
        <v>14.9</v>
      </c>
      <c r="I97" s="6">
        <f t="shared" si="9"/>
        <v>293.101219512194</v>
      </c>
      <c r="J97" s="6">
        <v>14.9</v>
      </c>
    </row>
    <row r="98" spans="2:10" ht="12.75">
      <c r="B98" s="2">
        <f t="shared" si="10"/>
        <v>0.8800000000000006</v>
      </c>
      <c r="C98" s="3">
        <f t="shared" si="11"/>
        <v>97.99999999999955</v>
      </c>
      <c r="D98" s="3">
        <v>15</v>
      </c>
      <c r="E98" s="3">
        <f t="shared" si="6"/>
        <v>98.6499999999996</v>
      </c>
      <c r="F98" s="2" t="str">
        <f t="shared" si="7"/>
        <v>C</v>
      </c>
      <c r="G98" s="6">
        <f t="shared" si="8"/>
        <v>13.793805309734376</v>
      </c>
      <c r="H98" s="6">
        <v>14.9</v>
      </c>
      <c r="I98" s="6">
        <f t="shared" si="9"/>
        <v>274.9931677018624</v>
      </c>
      <c r="J98" s="6">
        <v>14.9</v>
      </c>
    </row>
    <row r="99" spans="2:10" ht="12.75">
      <c r="B99" s="2">
        <f t="shared" si="10"/>
        <v>0.8900000000000006</v>
      </c>
      <c r="C99" s="3">
        <f t="shared" si="11"/>
        <v>88.99999999999955</v>
      </c>
      <c r="D99" s="3">
        <v>15</v>
      </c>
      <c r="E99" s="3">
        <f t="shared" si="6"/>
        <v>91.14999999999954</v>
      </c>
      <c r="F99" s="2" t="str">
        <f t="shared" si="7"/>
        <v>C</v>
      </c>
      <c r="G99" s="6">
        <f t="shared" si="8"/>
        <v>11.610526315789336</v>
      </c>
      <c r="H99" s="6">
        <v>14.9</v>
      </c>
      <c r="I99" s="6">
        <f t="shared" si="9"/>
        <v>256.1974683544292</v>
      </c>
      <c r="J99" s="6">
        <v>14.9</v>
      </c>
    </row>
    <row r="100" spans="2:10" ht="12.75">
      <c r="B100" s="2">
        <f t="shared" si="10"/>
        <v>0.9000000000000006</v>
      </c>
      <c r="C100" s="3">
        <f t="shared" si="11"/>
        <v>79.99999999999943</v>
      </c>
      <c r="D100" s="3">
        <v>15</v>
      </c>
      <c r="E100" s="3">
        <f t="shared" si="6"/>
        <v>83.64999999999958</v>
      </c>
      <c r="F100" s="2" t="str">
        <f t="shared" si="7"/>
        <v>C</v>
      </c>
      <c r="G100" s="6">
        <f t="shared" si="8"/>
        <v>9.46521739130421</v>
      </c>
      <c r="H100" s="6">
        <v>14.9</v>
      </c>
      <c r="I100" s="6">
        <f t="shared" si="9"/>
        <v>236.67419354838603</v>
      </c>
      <c r="J100" s="6">
        <v>14.9</v>
      </c>
    </row>
    <row r="101" spans="2:10" ht="12.75">
      <c r="B101" s="2">
        <f t="shared" si="10"/>
        <v>0.9100000000000006</v>
      </c>
      <c r="C101" s="3">
        <f t="shared" si="11"/>
        <v>70.99999999999943</v>
      </c>
      <c r="D101" s="3">
        <v>15</v>
      </c>
      <c r="E101" s="3">
        <f t="shared" si="6"/>
        <v>76.14999999999952</v>
      </c>
      <c r="F101" s="2" t="str">
        <f t="shared" si="7"/>
        <v>C</v>
      </c>
      <c r="G101" s="6">
        <f t="shared" si="8"/>
        <v>7.356896551724002</v>
      </c>
      <c r="H101" s="6">
        <v>14.9</v>
      </c>
      <c r="I101" s="6">
        <f t="shared" si="9"/>
        <v>216.38026315789344</v>
      </c>
      <c r="J101" s="6">
        <v>14.9</v>
      </c>
    </row>
    <row r="102" spans="2:10" ht="12.75">
      <c r="B102" s="2">
        <f t="shared" si="10"/>
        <v>0.9200000000000006</v>
      </c>
      <c r="C102" s="3">
        <f t="shared" si="11"/>
        <v>61.99999999999943</v>
      </c>
      <c r="D102" s="3">
        <v>15</v>
      </c>
      <c r="E102" s="3">
        <f t="shared" si="6"/>
        <v>68.64999999999957</v>
      </c>
      <c r="F102" s="2" t="str">
        <f t="shared" si="7"/>
        <v>C</v>
      </c>
      <c r="G102" s="6">
        <f t="shared" si="8"/>
        <v>5.284615384615249</v>
      </c>
      <c r="H102" s="6">
        <v>14.9</v>
      </c>
      <c r="I102" s="6">
        <f t="shared" si="9"/>
        <v>195.2691275167773</v>
      </c>
      <c r="J102" s="6">
        <v>14.9</v>
      </c>
    </row>
    <row r="103" spans="2:10" ht="12.75">
      <c r="B103" s="2">
        <f t="shared" si="10"/>
        <v>0.9300000000000006</v>
      </c>
      <c r="C103" s="3">
        <f t="shared" si="11"/>
        <v>52.99999999999943</v>
      </c>
      <c r="D103" s="3">
        <v>15</v>
      </c>
      <c r="E103" s="3">
        <f t="shared" si="6"/>
        <v>61.14999999999951</v>
      </c>
      <c r="F103" s="2" t="str">
        <f t="shared" si="7"/>
        <v>C</v>
      </c>
      <c r="G103" s="6">
        <f t="shared" si="8"/>
        <v>3.247457627118507</v>
      </c>
      <c r="H103" s="6">
        <v>14.9</v>
      </c>
      <c r="I103" s="6">
        <f t="shared" si="9"/>
        <v>173.29041095890264</v>
      </c>
      <c r="J103" s="6">
        <v>14.9</v>
      </c>
    </row>
    <row r="104" spans="2:10" ht="12.75">
      <c r="B104" s="2">
        <f t="shared" si="10"/>
        <v>0.9400000000000006</v>
      </c>
      <c r="C104" s="3">
        <f t="shared" si="11"/>
        <v>43.99999999999943</v>
      </c>
      <c r="D104" s="3">
        <v>15</v>
      </c>
      <c r="E104" s="3">
        <f t="shared" si="6"/>
        <v>53.64999999999955</v>
      </c>
      <c r="F104" s="2" t="str">
        <f t="shared" si="7"/>
        <v>C</v>
      </c>
      <c r="G104" s="6">
        <f t="shared" si="8"/>
        <v>1.2445378151259128</v>
      </c>
      <c r="H104" s="6">
        <v>14.9</v>
      </c>
      <c r="I104" s="6">
        <f t="shared" si="9"/>
        <v>150.38951048950912</v>
      </c>
      <c r="J104" s="6">
        <v>14.9</v>
      </c>
    </row>
    <row r="105" spans="2:10" ht="12.75">
      <c r="B105" s="2">
        <f t="shared" si="10"/>
        <v>0.9500000000000006</v>
      </c>
      <c r="C105" s="3">
        <f t="shared" si="11"/>
        <v>34.99999999999943</v>
      </c>
      <c r="D105" s="3">
        <v>15</v>
      </c>
      <c r="E105" s="3">
        <f t="shared" si="6"/>
        <v>46.149999999999494</v>
      </c>
      <c r="F105" s="2" t="str">
        <f t="shared" si="7"/>
        <v>C</v>
      </c>
      <c r="G105" s="6">
        <f t="shared" si="8"/>
        <v>-0.7250000000001346</v>
      </c>
      <c r="H105" s="6">
        <v>14.9</v>
      </c>
      <c r="I105" s="6">
        <f t="shared" si="9"/>
        <v>126.50714285714122</v>
      </c>
      <c r="J105" s="6">
        <v>14.9</v>
      </c>
    </row>
    <row r="106" spans="2:10" ht="12.75">
      <c r="B106" s="2">
        <f t="shared" si="10"/>
        <v>0.9600000000000006</v>
      </c>
      <c r="C106" s="3">
        <f t="shared" si="11"/>
        <v>25.99999999999943</v>
      </c>
      <c r="D106" s="3">
        <v>15</v>
      </c>
      <c r="E106" s="3">
        <f t="shared" si="6"/>
        <v>38.64999999999954</v>
      </c>
      <c r="F106" s="2" t="str">
        <f t="shared" si="7"/>
        <v>C</v>
      </c>
      <c r="G106" s="6">
        <f t="shared" si="8"/>
        <v>-2.661983471074514</v>
      </c>
      <c r="H106" s="6">
        <v>14.9</v>
      </c>
      <c r="I106" s="6">
        <f t="shared" si="9"/>
        <v>101.57883211678677</v>
      </c>
      <c r="J106" s="6">
        <v>14.9</v>
      </c>
    </row>
    <row r="107" spans="2:10" ht="12.75">
      <c r="B107" s="2">
        <f t="shared" si="10"/>
        <v>0.9700000000000006</v>
      </c>
      <c r="C107" s="3">
        <f t="shared" si="11"/>
        <v>16.99999999999943</v>
      </c>
      <c r="D107" s="3">
        <v>15</v>
      </c>
      <c r="E107" s="3">
        <f t="shared" si="6"/>
        <v>31.14999999999948</v>
      </c>
      <c r="F107" s="2" t="str">
        <f t="shared" si="7"/>
        <v>C</v>
      </c>
      <c r="G107" s="6">
        <f t="shared" si="8"/>
        <v>-4.567213114754233</v>
      </c>
      <c r="H107" s="6">
        <v>14.9</v>
      </c>
      <c r="I107" s="6">
        <f t="shared" si="9"/>
        <v>75.5343283582071</v>
      </c>
      <c r="J107" s="6">
        <v>14.9</v>
      </c>
    </row>
    <row r="108" spans="2:10" ht="12.75">
      <c r="B108" s="2">
        <f t="shared" si="10"/>
        <v>0.9800000000000006</v>
      </c>
      <c r="C108" s="3">
        <f t="shared" si="11"/>
        <v>7.999999999999432</v>
      </c>
      <c r="D108" s="3">
        <v>15</v>
      </c>
      <c r="E108" s="3">
        <f t="shared" si="6"/>
        <v>23.649999999999523</v>
      </c>
      <c r="F108" s="2" t="str">
        <f t="shared" si="7"/>
        <v>C</v>
      </c>
      <c r="G108" s="6">
        <f t="shared" si="8"/>
        <v>-6.441463414634281</v>
      </c>
      <c r="H108" s="6">
        <v>14.9</v>
      </c>
      <c r="I108" s="6">
        <f t="shared" si="9"/>
        <v>48.296946564883726</v>
      </c>
      <c r="J108" s="6">
        <v>14.9</v>
      </c>
    </row>
    <row r="109" spans="2:10" ht="12.75">
      <c r="B109" s="2">
        <f t="shared" si="10"/>
        <v>0.9900000000000007</v>
      </c>
      <c r="C109" s="3">
        <f t="shared" si="11"/>
        <v>-1.0000000000005684</v>
      </c>
      <c r="D109" s="3">
        <v>15</v>
      </c>
      <c r="E109" s="3">
        <f t="shared" si="6"/>
        <v>16.14999999999947</v>
      </c>
      <c r="F109" s="2" t="str">
        <f t="shared" si="7"/>
        <v>C</v>
      </c>
      <c r="G109" s="6">
        <f t="shared" si="8"/>
        <v>-8.285483870967875</v>
      </c>
      <c r="H109" s="6">
        <v>14.9</v>
      </c>
      <c r="I109" s="6">
        <f t="shared" si="9"/>
        <v>19.78281249999793</v>
      </c>
      <c r="J109" s="6">
        <v>14.9</v>
      </c>
    </row>
    <row r="110" spans="2:10" ht="12.75">
      <c r="B110" s="2">
        <f>B109+0.01</f>
        <v>1.0000000000000007</v>
      </c>
      <c r="C110" s="3">
        <f t="shared" si="11"/>
        <v>-10.000000000000568</v>
      </c>
      <c r="D110" s="3">
        <v>15</v>
      </c>
      <c r="E110" s="3">
        <f t="shared" si="6"/>
        <v>14.899999999999999</v>
      </c>
      <c r="F110" s="2" t="str">
        <f>IF(C110=MAX(C110:E110),"A",IF(D110=MAX(C110:E110),"B","C"))</f>
        <v>B</v>
      </c>
      <c r="G110" s="6">
        <f t="shared" si="8"/>
        <v>-10.100000000000131</v>
      </c>
      <c r="H110" s="6">
        <v>14.9</v>
      </c>
      <c r="I110" s="6">
        <f t="shared" si="9"/>
        <v>-10.100000000002</v>
      </c>
      <c r="J110" s="6">
        <v>14.9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sgabriel</dc:creator>
  <cp:keywords/>
  <dc:description/>
  <cp:lastModifiedBy>sagabriel</cp:lastModifiedBy>
  <cp:lastPrinted>2000-12-20T16:59:02Z</cp:lastPrinted>
  <dcterms:created xsi:type="dcterms:W3CDTF">2000-11-17T19:14:13Z</dcterms:created>
  <dcterms:modified xsi:type="dcterms:W3CDTF">2006-10-12T21:18:10Z</dcterms:modified>
  <cp:category/>
  <cp:version/>
  <cp:contentType/>
  <cp:contentStatus/>
</cp:coreProperties>
</file>